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230" tabRatio="562" firstSheet="1" activeTab="1"/>
  </bookViews>
  <sheets>
    <sheet name="警告" sheetId="1" state="hidden" r:id="rId1"/>
    <sheet name="入力シート" sheetId="2" r:id="rId2"/>
    <sheet name="名簿" sheetId="3" state="hidden" r:id="rId3"/>
    <sheet name="男子参加申込書" sheetId="4" state="hidden" r:id="rId4"/>
    <sheet name="女子参加申込書" sheetId="5" state="hidden" r:id="rId5"/>
  </sheets>
  <definedNames>
    <definedName name="_xlnm.Print_Area" localSheetId="4">'女子参加申込書'!$A$1:$K$38</definedName>
    <definedName name="_xlnm.Print_Area" localSheetId="3">'男子参加申込書'!$A$1:$K$42</definedName>
    <definedName name="_xlnm.Print_Area" localSheetId="1">'入力シート'!$A$1:$J$53</definedName>
  </definedNames>
  <calcPr fullCalcOnLoad="1" iterate="1" iterateCount="1" iterateDelta="0.001"/>
</workbook>
</file>

<file path=xl/comments2.xml><?xml version="1.0" encoding="utf-8"?>
<comments xmlns="http://schemas.openxmlformats.org/spreadsheetml/2006/main">
  <authors>
    <author>近藤　敦</author>
  </authors>
  <commentList>
    <comment ref="B33" authorId="0">
      <text>
        <r>
          <rPr>
            <sz val="9"/>
            <rFont val="ＭＳ Ｐゴシック"/>
            <family val="3"/>
          </rPr>
          <t>登録番号を入力してください。
番号がない場合は空欄です。</t>
        </r>
      </text>
    </comment>
    <comment ref="C33" authorId="0">
      <text>
        <r>
          <rPr>
            <sz val="9"/>
            <rFont val="ＭＳ Ｐゴシック"/>
            <family val="3"/>
          </rPr>
          <t>自動で入力されない場合は直接入力してください。</t>
        </r>
      </text>
    </comment>
    <comment ref="B34" authorId="0">
      <text>
        <r>
          <rPr>
            <sz val="9"/>
            <rFont val="ＭＳ Ｐゴシック"/>
            <family val="3"/>
          </rPr>
          <t>登録番号を入力してください。
番号がない場合は空欄です。</t>
        </r>
      </text>
    </comment>
    <comment ref="B35" authorId="0">
      <text>
        <r>
          <rPr>
            <sz val="9"/>
            <rFont val="ＭＳ Ｐゴシック"/>
            <family val="3"/>
          </rPr>
          <t>登録番号を入力してください。
番号がない場合は空欄です。</t>
        </r>
      </text>
    </comment>
    <comment ref="B36" authorId="0">
      <text>
        <r>
          <rPr>
            <sz val="9"/>
            <rFont val="ＭＳ Ｐゴシック"/>
            <family val="3"/>
          </rPr>
          <t>登録番号を入力してください。
番号がない場合は空欄です。</t>
        </r>
      </text>
    </comment>
    <comment ref="B37" authorId="0">
      <text>
        <r>
          <rPr>
            <sz val="9"/>
            <rFont val="ＭＳ Ｐゴシック"/>
            <family val="3"/>
          </rPr>
          <t>登録番号を入力してください。
番号がない場合は空欄です。</t>
        </r>
      </text>
    </comment>
    <comment ref="B38" authorId="0">
      <text>
        <r>
          <rPr>
            <sz val="9"/>
            <rFont val="ＭＳ Ｐゴシック"/>
            <family val="3"/>
          </rPr>
          <t>登録番号を入力してください。
番号がない場合は空欄です。</t>
        </r>
      </text>
    </comment>
    <comment ref="B39" authorId="0">
      <text>
        <r>
          <rPr>
            <sz val="9"/>
            <rFont val="ＭＳ Ｐゴシック"/>
            <family val="3"/>
          </rPr>
          <t>登録番号を入力してください。
番号がない場合は空欄です。</t>
        </r>
      </text>
    </comment>
    <comment ref="B40" authorId="0">
      <text>
        <r>
          <rPr>
            <sz val="9"/>
            <rFont val="ＭＳ Ｐゴシック"/>
            <family val="3"/>
          </rPr>
          <t>登録番号を入力してください。
番号がない場合は空欄です。</t>
        </r>
      </text>
    </comment>
    <comment ref="B45" authorId="0">
      <text>
        <r>
          <rPr>
            <sz val="9"/>
            <rFont val="ＭＳ Ｐゴシック"/>
            <family val="3"/>
          </rPr>
          <t>登録番号を入力してください。
番号がない場合は空欄です。</t>
        </r>
      </text>
    </comment>
    <comment ref="B46" authorId="0">
      <text>
        <r>
          <rPr>
            <sz val="9"/>
            <rFont val="ＭＳ Ｐゴシック"/>
            <family val="3"/>
          </rPr>
          <t>登録番号を入力してください。
番号がない場合は空欄です。</t>
        </r>
      </text>
    </comment>
    <comment ref="B47" authorId="0">
      <text>
        <r>
          <rPr>
            <sz val="9"/>
            <rFont val="ＭＳ Ｐゴシック"/>
            <family val="3"/>
          </rPr>
          <t>登録番号を入力してください。
番号がない場合は空欄です。</t>
        </r>
      </text>
    </comment>
    <comment ref="B48" authorId="0">
      <text>
        <r>
          <rPr>
            <sz val="9"/>
            <rFont val="ＭＳ Ｐゴシック"/>
            <family val="3"/>
          </rPr>
          <t>登録番号を入力してください。
番号がない場合は空欄です。</t>
        </r>
      </text>
    </comment>
    <comment ref="B49" authorId="0">
      <text>
        <r>
          <rPr>
            <sz val="9"/>
            <rFont val="ＭＳ Ｐゴシック"/>
            <family val="3"/>
          </rPr>
          <t>登録番号を入力してください。
番号がない場合は空欄です。</t>
        </r>
      </text>
    </comment>
    <comment ref="B50" authorId="0">
      <text>
        <r>
          <rPr>
            <sz val="9"/>
            <rFont val="ＭＳ Ｐゴシック"/>
            <family val="3"/>
          </rPr>
          <t>登録番号を入力してください。
番号がない場合は空欄です。</t>
        </r>
      </text>
    </comment>
    <comment ref="B51" authorId="0">
      <text>
        <r>
          <rPr>
            <sz val="9"/>
            <rFont val="ＭＳ Ｐゴシック"/>
            <family val="3"/>
          </rPr>
          <t>登録番号を入力してください。
番号がない場合は空欄です。</t>
        </r>
      </text>
    </comment>
    <comment ref="B52" authorId="0">
      <text>
        <r>
          <rPr>
            <sz val="9"/>
            <rFont val="ＭＳ Ｐゴシック"/>
            <family val="3"/>
          </rPr>
          <t>登録番号を入力してください。
番号がない場合は空欄です。</t>
        </r>
      </text>
    </comment>
    <comment ref="C27" authorId="0">
      <text>
        <r>
          <rPr>
            <b/>
            <sz val="9"/>
            <rFont val="ＭＳ Ｐゴシック"/>
            <family val="3"/>
          </rPr>
          <t>オーダー用紙の返信先ですので、必ず入力してください。</t>
        </r>
      </text>
    </comment>
    <comment ref="D33" authorId="0">
      <text>
        <r>
          <rPr>
            <sz val="9"/>
            <rFont val="ＭＳ Ｐゴシック"/>
            <family val="3"/>
          </rPr>
          <t>自動で入力されない場合は直接入力してください。</t>
        </r>
      </text>
    </comment>
    <comment ref="E33" authorId="0">
      <text>
        <r>
          <rPr>
            <sz val="9"/>
            <rFont val="ＭＳ Ｐゴシック"/>
            <family val="3"/>
          </rPr>
          <t>自動で入力されない場合は直接入力してください。</t>
        </r>
      </text>
    </comment>
    <comment ref="F33" authorId="0">
      <text>
        <r>
          <rPr>
            <sz val="9"/>
            <rFont val="ＭＳ Ｐゴシック"/>
            <family val="3"/>
          </rPr>
          <t>自動で入力されない場合は直接入力してください。</t>
        </r>
      </text>
    </comment>
    <comment ref="C34" authorId="0">
      <text>
        <r>
          <rPr>
            <sz val="9"/>
            <rFont val="ＭＳ Ｐゴシック"/>
            <family val="3"/>
          </rPr>
          <t>自動で入力されない場合は直接入力してください。</t>
        </r>
      </text>
    </comment>
    <comment ref="D34" authorId="0">
      <text>
        <r>
          <rPr>
            <sz val="9"/>
            <rFont val="ＭＳ Ｐゴシック"/>
            <family val="3"/>
          </rPr>
          <t>自動で入力されない場合は直接入力してください。</t>
        </r>
      </text>
    </comment>
    <comment ref="E34" authorId="0">
      <text>
        <r>
          <rPr>
            <sz val="9"/>
            <rFont val="ＭＳ Ｐゴシック"/>
            <family val="3"/>
          </rPr>
          <t>自動で入力されない場合は直接入力してください。</t>
        </r>
      </text>
    </comment>
    <comment ref="F34" authorId="0">
      <text>
        <r>
          <rPr>
            <sz val="9"/>
            <rFont val="ＭＳ Ｐゴシック"/>
            <family val="3"/>
          </rPr>
          <t>自動で入力されない場合は直接入力してください。</t>
        </r>
      </text>
    </comment>
    <comment ref="C35" authorId="0">
      <text>
        <r>
          <rPr>
            <sz val="9"/>
            <rFont val="ＭＳ Ｐゴシック"/>
            <family val="3"/>
          </rPr>
          <t>自動で入力されない場合は直接入力してください。</t>
        </r>
      </text>
    </comment>
    <comment ref="D35" authorId="0">
      <text>
        <r>
          <rPr>
            <sz val="9"/>
            <rFont val="ＭＳ Ｐゴシック"/>
            <family val="3"/>
          </rPr>
          <t>自動で入力されない場合は直接入力してください。</t>
        </r>
      </text>
    </comment>
    <comment ref="E35" authorId="0">
      <text>
        <r>
          <rPr>
            <sz val="9"/>
            <rFont val="ＭＳ Ｐゴシック"/>
            <family val="3"/>
          </rPr>
          <t>自動で入力されない場合は直接入力してください。</t>
        </r>
      </text>
    </comment>
    <comment ref="F35" authorId="0">
      <text>
        <r>
          <rPr>
            <sz val="9"/>
            <rFont val="ＭＳ Ｐゴシック"/>
            <family val="3"/>
          </rPr>
          <t>自動で入力されない場合は直接入力してください。</t>
        </r>
      </text>
    </comment>
    <comment ref="C36" authorId="0">
      <text>
        <r>
          <rPr>
            <sz val="9"/>
            <rFont val="ＭＳ Ｐゴシック"/>
            <family val="3"/>
          </rPr>
          <t>自動で入力されない場合は直接入力してください。</t>
        </r>
      </text>
    </comment>
    <comment ref="D36" authorId="0">
      <text>
        <r>
          <rPr>
            <sz val="9"/>
            <rFont val="ＭＳ Ｐゴシック"/>
            <family val="3"/>
          </rPr>
          <t>自動で入力されない場合は直接入力してください。</t>
        </r>
      </text>
    </comment>
    <comment ref="E36" authorId="0">
      <text>
        <r>
          <rPr>
            <sz val="9"/>
            <rFont val="ＭＳ Ｐゴシック"/>
            <family val="3"/>
          </rPr>
          <t>自動で入力されない場合は直接入力してください。</t>
        </r>
      </text>
    </comment>
    <comment ref="F36" authorId="0">
      <text>
        <r>
          <rPr>
            <sz val="9"/>
            <rFont val="ＭＳ Ｐゴシック"/>
            <family val="3"/>
          </rPr>
          <t>自動で入力されない場合は直接入力してください。</t>
        </r>
      </text>
    </comment>
    <comment ref="C37" authorId="0">
      <text>
        <r>
          <rPr>
            <sz val="9"/>
            <rFont val="ＭＳ Ｐゴシック"/>
            <family val="3"/>
          </rPr>
          <t>自動で入力されない場合は直接入力してください。</t>
        </r>
      </text>
    </comment>
    <comment ref="D37" authorId="0">
      <text>
        <r>
          <rPr>
            <sz val="9"/>
            <rFont val="ＭＳ Ｐゴシック"/>
            <family val="3"/>
          </rPr>
          <t>自動で入力されない場合は直接入力してください。</t>
        </r>
      </text>
    </comment>
    <comment ref="E37" authorId="0">
      <text>
        <r>
          <rPr>
            <sz val="9"/>
            <rFont val="ＭＳ Ｐゴシック"/>
            <family val="3"/>
          </rPr>
          <t>自動で入力されない場合は直接入力してください。</t>
        </r>
      </text>
    </comment>
    <comment ref="F37" authorId="0">
      <text>
        <r>
          <rPr>
            <sz val="9"/>
            <rFont val="ＭＳ Ｐゴシック"/>
            <family val="3"/>
          </rPr>
          <t>自動で入力されない場合は直接入力してください。</t>
        </r>
      </text>
    </comment>
    <comment ref="C38" authorId="0">
      <text>
        <r>
          <rPr>
            <sz val="9"/>
            <rFont val="ＭＳ Ｐゴシック"/>
            <family val="3"/>
          </rPr>
          <t>自動で入力されない場合は直接入力してください。</t>
        </r>
      </text>
    </comment>
    <comment ref="D38" authorId="0">
      <text>
        <r>
          <rPr>
            <sz val="9"/>
            <rFont val="ＭＳ Ｐゴシック"/>
            <family val="3"/>
          </rPr>
          <t>自動で入力されない場合は直接入力してください。</t>
        </r>
      </text>
    </comment>
    <comment ref="E38" authorId="0">
      <text>
        <r>
          <rPr>
            <sz val="9"/>
            <rFont val="ＭＳ Ｐゴシック"/>
            <family val="3"/>
          </rPr>
          <t>自動で入力されない場合は直接入力してください。</t>
        </r>
      </text>
    </comment>
    <comment ref="F38" authorId="0">
      <text>
        <r>
          <rPr>
            <sz val="9"/>
            <rFont val="ＭＳ Ｐゴシック"/>
            <family val="3"/>
          </rPr>
          <t>自動で入力されない場合は直接入力してください。</t>
        </r>
      </text>
    </comment>
    <comment ref="C39" authorId="0">
      <text>
        <r>
          <rPr>
            <sz val="9"/>
            <rFont val="ＭＳ Ｐゴシック"/>
            <family val="3"/>
          </rPr>
          <t>自動で入力されない場合は直接入力してください。</t>
        </r>
      </text>
    </comment>
    <comment ref="D39" authorId="0">
      <text>
        <r>
          <rPr>
            <sz val="9"/>
            <rFont val="ＭＳ Ｐゴシック"/>
            <family val="3"/>
          </rPr>
          <t>自動で入力されない場合は直接入力してください。</t>
        </r>
      </text>
    </comment>
    <comment ref="E39" authorId="0">
      <text>
        <r>
          <rPr>
            <sz val="9"/>
            <rFont val="ＭＳ Ｐゴシック"/>
            <family val="3"/>
          </rPr>
          <t>自動で入力されない場合は直接入力してください。</t>
        </r>
      </text>
    </comment>
    <comment ref="F39" authorId="0">
      <text>
        <r>
          <rPr>
            <sz val="9"/>
            <rFont val="ＭＳ Ｐゴシック"/>
            <family val="3"/>
          </rPr>
          <t>自動で入力されない場合は直接入力してください。</t>
        </r>
      </text>
    </comment>
    <comment ref="C40" authorId="0">
      <text>
        <r>
          <rPr>
            <sz val="9"/>
            <rFont val="ＭＳ Ｐゴシック"/>
            <family val="3"/>
          </rPr>
          <t>自動で入力されない場合は直接入力してください。</t>
        </r>
      </text>
    </comment>
    <comment ref="D40" authorId="0">
      <text>
        <r>
          <rPr>
            <sz val="9"/>
            <rFont val="ＭＳ Ｐゴシック"/>
            <family val="3"/>
          </rPr>
          <t>自動で入力されない場合は直接入力してください。</t>
        </r>
      </text>
    </comment>
    <comment ref="E40" authorId="0">
      <text>
        <r>
          <rPr>
            <sz val="9"/>
            <rFont val="ＭＳ Ｐゴシック"/>
            <family val="3"/>
          </rPr>
          <t>自動で入力されない場合は直接入力してください。</t>
        </r>
      </text>
    </comment>
    <comment ref="F40" authorId="0">
      <text>
        <r>
          <rPr>
            <sz val="9"/>
            <rFont val="ＭＳ Ｐゴシック"/>
            <family val="3"/>
          </rPr>
          <t>自動で入力されない場合は直接入力してください。</t>
        </r>
      </text>
    </comment>
    <comment ref="C45" authorId="0">
      <text>
        <r>
          <rPr>
            <sz val="9"/>
            <rFont val="ＭＳ Ｐゴシック"/>
            <family val="3"/>
          </rPr>
          <t>自動で入力されない場合は直接入力してください。</t>
        </r>
      </text>
    </comment>
    <comment ref="D45" authorId="0">
      <text>
        <r>
          <rPr>
            <sz val="9"/>
            <rFont val="ＭＳ Ｐゴシック"/>
            <family val="3"/>
          </rPr>
          <t>自動で入力されない場合は直接入力してください。</t>
        </r>
      </text>
    </comment>
    <comment ref="E45" authorId="0">
      <text>
        <r>
          <rPr>
            <sz val="9"/>
            <rFont val="ＭＳ Ｐゴシック"/>
            <family val="3"/>
          </rPr>
          <t>自動で入力されない場合は直接入力してください。</t>
        </r>
      </text>
    </comment>
    <comment ref="F45" authorId="0">
      <text>
        <r>
          <rPr>
            <sz val="9"/>
            <rFont val="ＭＳ Ｐゴシック"/>
            <family val="3"/>
          </rPr>
          <t>自動で入力されない場合は直接入力してください。</t>
        </r>
      </text>
    </comment>
    <comment ref="C46" authorId="0">
      <text>
        <r>
          <rPr>
            <sz val="9"/>
            <rFont val="ＭＳ Ｐゴシック"/>
            <family val="3"/>
          </rPr>
          <t>自動で入力されない場合は直接入力してください。</t>
        </r>
      </text>
    </comment>
    <comment ref="D46" authorId="0">
      <text>
        <r>
          <rPr>
            <sz val="9"/>
            <rFont val="ＭＳ Ｐゴシック"/>
            <family val="3"/>
          </rPr>
          <t>自動で入力されない場合は直接入力してください。</t>
        </r>
      </text>
    </comment>
    <comment ref="E46" authorId="0">
      <text>
        <r>
          <rPr>
            <sz val="9"/>
            <rFont val="ＭＳ Ｐゴシック"/>
            <family val="3"/>
          </rPr>
          <t>自動で入力されない場合は直接入力してください。</t>
        </r>
      </text>
    </comment>
    <comment ref="F46" authorId="0">
      <text>
        <r>
          <rPr>
            <sz val="9"/>
            <rFont val="ＭＳ Ｐゴシック"/>
            <family val="3"/>
          </rPr>
          <t>自動で入力されない場合は直接入力してください。</t>
        </r>
      </text>
    </comment>
    <comment ref="C47" authorId="0">
      <text>
        <r>
          <rPr>
            <sz val="9"/>
            <rFont val="ＭＳ Ｐゴシック"/>
            <family val="3"/>
          </rPr>
          <t>自動で入力されない場合は直接入力してください。</t>
        </r>
      </text>
    </comment>
    <comment ref="D47" authorId="0">
      <text>
        <r>
          <rPr>
            <sz val="9"/>
            <rFont val="ＭＳ Ｐゴシック"/>
            <family val="3"/>
          </rPr>
          <t>自動で入力されない場合は直接入力してください。</t>
        </r>
      </text>
    </comment>
    <comment ref="E47" authorId="0">
      <text>
        <r>
          <rPr>
            <sz val="9"/>
            <rFont val="ＭＳ Ｐゴシック"/>
            <family val="3"/>
          </rPr>
          <t>自動で入力されない場合は直接入力してください。</t>
        </r>
      </text>
    </comment>
    <comment ref="F47" authorId="0">
      <text>
        <r>
          <rPr>
            <sz val="9"/>
            <rFont val="ＭＳ Ｐゴシック"/>
            <family val="3"/>
          </rPr>
          <t>自動で入力されない場合は直接入力してください。</t>
        </r>
      </text>
    </comment>
    <comment ref="C48" authorId="0">
      <text>
        <r>
          <rPr>
            <sz val="9"/>
            <rFont val="ＭＳ Ｐゴシック"/>
            <family val="3"/>
          </rPr>
          <t>自動で入力されない場合は直接入力してください。</t>
        </r>
      </text>
    </comment>
    <comment ref="D48" authorId="0">
      <text>
        <r>
          <rPr>
            <sz val="9"/>
            <rFont val="ＭＳ Ｐゴシック"/>
            <family val="3"/>
          </rPr>
          <t>自動で入力されない場合は直接入力してください。</t>
        </r>
      </text>
    </comment>
    <comment ref="E48" authorId="0">
      <text>
        <r>
          <rPr>
            <sz val="9"/>
            <rFont val="ＭＳ Ｐゴシック"/>
            <family val="3"/>
          </rPr>
          <t>自動で入力されない場合は直接入力してください。</t>
        </r>
      </text>
    </comment>
    <comment ref="F48" authorId="0">
      <text>
        <r>
          <rPr>
            <sz val="9"/>
            <rFont val="ＭＳ Ｐゴシック"/>
            <family val="3"/>
          </rPr>
          <t>自動で入力されない場合は直接入力してください。</t>
        </r>
      </text>
    </comment>
    <comment ref="C49" authorId="0">
      <text>
        <r>
          <rPr>
            <sz val="9"/>
            <rFont val="ＭＳ Ｐゴシック"/>
            <family val="3"/>
          </rPr>
          <t>自動で入力されない場合は直接入力してください。</t>
        </r>
      </text>
    </comment>
    <comment ref="D49" authorId="0">
      <text>
        <r>
          <rPr>
            <sz val="9"/>
            <rFont val="ＭＳ Ｐゴシック"/>
            <family val="3"/>
          </rPr>
          <t>自動で入力されない場合は直接入力してください。</t>
        </r>
      </text>
    </comment>
    <comment ref="E49" authorId="0">
      <text>
        <r>
          <rPr>
            <sz val="9"/>
            <rFont val="ＭＳ Ｐゴシック"/>
            <family val="3"/>
          </rPr>
          <t>自動で入力されない場合は直接入力してください。</t>
        </r>
      </text>
    </comment>
    <comment ref="F49" authorId="0">
      <text>
        <r>
          <rPr>
            <sz val="9"/>
            <rFont val="ＭＳ Ｐゴシック"/>
            <family val="3"/>
          </rPr>
          <t>自動で入力されない場合は直接入力してください。</t>
        </r>
      </text>
    </comment>
    <comment ref="C50" authorId="0">
      <text>
        <r>
          <rPr>
            <sz val="9"/>
            <rFont val="ＭＳ Ｐゴシック"/>
            <family val="3"/>
          </rPr>
          <t>自動で入力されない場合は直接入力してください。</t>
        </r>
      </text>
    </comment>
    <comment ref="D50" authorId="0">
      <text>
        <r>
          <rPr>
            <sz val="9"/>
            <rFont val="ＭＳ Ｐゴシック"/>
            <family val="3"/>
          </rPr>
          <t>自動で入力されない場合は直接入力してください。</t>
        </r>
      </text>
    </comment>
    <comment ref="E50" authorId="0">
      <text>
        <r>
          <rPr>
            <sz val="9"/>
            <rFont val="ＭＳ Ｐゴシック"/>
            <family val="3"/>
          </rPr>
          <t>自動で入力されない場合は直接入力してください。</t>
        </r>
      </text>
    </comment>
    <comment ref="F50" authorId="0">
      <text>
        <r>
          <rPr>
            <sz val="9"/>
            <rFont val="ＭＳ Ｐゴシック"/>
            <family val="3"/>
          </rPr>
          <t>自動で入力されない場合は直接入力してください。</t>
        </r>
      </text>
    </comment>
    <comment ref="C51" authorId="0">
      <text>
        <r>
          <rPr>
            <sz val="9"/>
            <rFont val="ＭＳ Ｐゴシック"/>
            <family val="3"/>
          </rPr>
          <t>自動で入力されない場合は直接入力してください。</t>
        </r>
      </text>
    </comment>
    <comment ref="D51" authorId="0">
      <text>
        <r>
          <rPr>
            <sz val="9"/>
            <rFont val="ＭＳ Ｐゴシック"/>
            <family val="3"/>
          </rPr>
          <t>自動で入力されない場合は直接入力してください。</t>
        </r>
      </text>
    </comment>
    <comment ref="E51" authorId="0">
      <text>
        <r>
          <rPr>
            <sz val="9"/>
            <rFont val="ＭＳ Ｐゴシック"/>
            <family val="3"/>
          </rPr>
          <t>自動で入力されない場合は直接入力してください。</t>
        </r>
      </text>
    </comment>
    <comment ref="F51" authorId="0">
      <text>
        <r>
          <rPr>
            <sz val="9"/>
            <rFont val="ＭＳ Ｐゴシック"/>
            <family val="3"/>
          </rPr>
          <t>自動で入力されない場合は直接入力してください。</t>
        </r>
      </text>
    </comment>
    <comment ref="C52" authorId="0">
      <text>
        <r>
          <rPr>
            <sz val="9"/>
            <rFont val="ＭＳ Ｐゴシック"/>
            <family val="3"/>
          </rPr>
          <t>自動で入力されない場合は直接入力してください。</t>
        </r>
      </text>
    </comment>
    <comment ref="D52" authorId="0">
      <text>
        <r>
          <rPr>
            <sz val="9"/>
            <rFont val="ＭＳ Ｐゴシック"/>
            <family val="3"/>
          </rPr>
          <t>自動で入力されない場合は直接入力してください。</t>
        </r>
      </text>
    </comment>
    <comment ref="E52" authorId="0">
      <text>
        <r>
          <rPr>
            <sz val="9"/>
            <rFont val="ＭＳ Ｐゴシック"/>
            <family val="3"/>
          </rPr>
          <t>自動で入力されない場合は直接入力してください。</t>
        </r>
      </text>
    </comment>
    <comment ref="F52" authorId="0">
      <text>
        <r>
          <rPr>
            <sz val="9"/>
            <rFont val="ＭＳ Ｐゴシック"/>
            <family val="3"/>
          </rPr>
          <t>自動で入力されない場合は直接入力してください。</t>
        </r>
      </text>
    </comment>
    <comment ref="B41" authorId="0">
      <text>
        <r>
          <rPr>
            <sz val="9"/>
            <rFont val="ＭＳ Ｐゴシック"/>
            <family val="3"/>
          </rPr>
          <t>登録番号を入力してください。
番号がない場合は空欄です。</t>
        </r>
      </text>
    </comment>
    <comment ref="C41" authorId="0">
      <text>
        <r>
          <rPr>
            <sz val="9"/>
            <rFont val="ＭＳ Ｐゴシック"/>
            <family val="3"/>
          </rPr>
          <t>自動で入力されない場合は直接入力してください。</t>
        </r>
      </text>
    </comment>
    <comment ref="D41" authorId="0">
      <text>
        <r>
          <rPr>
            <sz val="9"/>
            <rFont val="ＭＳ Ｐゴシック"/>
            <family val="3"/>
          </rPr>
          <t>自動で入力されない場合は直接入力してください。</t>
        </r>
      </text>
    </comment>
    <comment ref="E41" authorId="0">
      <text>
        <r>
          <rPr>
            <sz val="9"/>
            <rFont val="ＭＳ Ｐゴシック"/>
            <family val="3"/>
          </rPr>
          <t>自動で入力されない場合は直接入力してください。</t>
        </r>
      </text>
    </comment>
    <comment ref="F41" authorId="0">
      <text>
        <r>
          <rPr>
            <sz val="9"/>
            <rFont val="ＭＳ Ｐゴシック"/>
            <family val="3"/>
          </rPr>
          <t>自動で入力されない場合は直接入力してください。</t>
        </r>
      </text>
    </comment>
  </commentList>
</comments>
</file>

<file path=xl/sharedStrings.xml><?xml version="1.0" encoding="utf-8"?>
<sst xmlns="http://schemas.openxmlformats.org/spreadsheetml/2006/main" count="5015" uniqueCount="3417">
  <si>
    <t>五島南</t>
  </si>
  <si>
    <t>大村工</t>
  </si>
  <si>
    <t>川棚</t>
  </si>
  <si>
    <t>口加</t>
  </si>
  <si>
    <t>西陵</t>
  </si>
  <si>
    <t>長崎日本大学</t>
  </si>
  <si>
    <t>鶴南特別支援</t>
  </si>
  <si>
    <t>島原特別支援</t>
  </si>
  <si>
    <t>佐特支</t>
  </si>
  <si>
    <t>希望が丘高等</t>
  </si>
  <si>
    <t>長崎女</t>
  </si>
  <si>
    <t>長崎商</t>
  </si>
  <si>
    <r>
      <t>１０．保存ボタンを押すと、保存画面がでますので、</t>
    </r>
    <r>
      <rPr>
        <b/>
        <sz val="12"/>
        <color indexed="12"/>
        <rFont val="ＭＳ 明朝"/>
        <family val="1"/>
      </rPr>
      <t>ファイル名を学校名</t>
    </r>
    <r>
      <rPr>
        <sz val="12"/>
        <rFont val="ＭＳ 明朝"/>
        <family val="1"/>
      </rPr>
      <t>にして保存してください。</t>
    </r>
  </si>
  <si>
    <r>
      <t>１１．</t>
    </r>
    <r>
      <rPr>
        <b/>
        <sz val="12"/>
        <color indexed="48"/>
        <rFont val="ＭＳ 明朝"/>
        <family val="1"/>
      </rPr>
      <t>送信時は件名に　駅伝申込／（学校名）／（監督名）と記入して下さい。</t>
    </r>
  </si>
  <si>
    <t>青雲</t>
  </si>
  <si>
    <t>長崎南</t>
  </si>
  <si>
    <t>海星</t>
  </si>
  <si>
    <t>諫早商</t>
  </si>
  <si>
    <t>五島</t>
  </si>
  <si>
    <t>大村</t>
  </si>
  <si>
    <t>壱岐</t>
  </si>
  <si>
    <t>豊玉</t>
  </si>
  <si>
    <t>宇久</t>
  </si>
  <si>
    <t>西彼杵</t>
  </si>
  <si>
    <t>上対馬</t>
  </si>
  <si>
    <t>島原</t>
  </si>
  <si>
    <t>小浜</t>
  </si>
  <si>
    <t>上五島</t>
  </si>
  <si>
    <t>長崎北</t>
  </si>
  <si>
    <t>マクロが無効です。</t>
  </si>
  <si>
    <t>申込入力を行うには，マクロを有効にする必要があります。</t>
  </si>
  <si>
    <t>マクロを有効にしてファイルを開いてください。</t>
  </si>
  <si>
    <t>EXCELのバージョンが2002以降の場合，通常の状態ではマクロが有効になりません。</t>
  </si>
  <si>
    <t>マクロを有効にするには，</t>
  </si>
  <si>
    <r>
      <t>１）上部メニューを</t>
    </r>
    <r>
      <rPr>
        <b/>
        <u val="single"/>
        <sz val="12"/>
        <color indexed="12"/>
        <rFont val="ＭＳ 明朝"/>
        <family val="1"/>
      </rPr>
      <t>「ツール(T)→マクロ(M)→セキュリティ(S)」</t>
    </r>
    <r>
      <rPr>
        <sz val="12"/>
        <rFont val="ＭＳ 明朝"/>
        <family val="1"/>
      </rPr>
      <t>の順に開きます。</t>
    </r>
  </si>
  <si>
    <r>
      <t>２）「セキュリティレベル」を</t>
    </r>
    <r>
      <rPr>
        <b/>
        <u val="single"/>
        <sz val="12"/>
        <color indexed="12"/>
        <rFont val="ＭＳ 明朝"/>
        <family val="1"/>
      </rPr>
      <t>「中」</t>
    </r>
    <r>
      <rPr>
        <sz val="12"/>
        <rFont val="ＭＳ 明朝"/>
        <family val="1"/>
      </rPr>
      <t>に設定してください。</t>
    </r>
  </si>
  <si>
    <r>
      <t>３）EXCELをいったん終了</t>
    </r>
    <r>
      <rPr>
        <b/>
        <u val="single"/>
        <sz val="12"/>
        <color indexed="10"/>
        <rFont val="ＭＳ 明朝"/>
        <family val="1"/>
      </rPr>
      <t>（ファイルを保存しない）</t>
    </r>
    <r>
      <rPr>
        <b/>
        <u val="single"/>
        <sz val="12"/>
        <rFont val="ＭＳ 明朝"/>
        <family val="1"/>
      </rPr>
      <t>し，再度ファイルを開きます。</t>
    </r>
  </si>
  <si>
    <t>大村城南</t>
  </si>
  <si>
    <t>佐世保商</t>
  </si>
  <si>
    <t>駅伝競走大会</t>
  </si>
  <si>
    <t>学校所在地</t>
  </si>
  <si>
    <t>学   校   名</t>
  </si>
  <si>
    <t>監　　督　　名</t>
  </si>
  <si>
    <t>参加申込書（男子）</t>
  </si>
  <si>
    <t>学　　年</t>
  </si>
  <si>
    <t>生　　年　　月　　日</t>
  </si>
  <si>
    <t>選　　手　　氏　　名</t>
  </si>
  <si>
    <t>上記のものは本校在学生徒で、標記大会に出場することを認め参加を申し込みます。</t>
  </si>
  <si>
    <t>　</t>
  </si>
  <si>
    <t>No.</t>
  </si>
  <si>
    <t>　★ファイル名を学校名にして保存してください</t>
  </si>
  <si>
    <t>　★印刷後、必ず公印を押して郵送してください。</t>
  </si>
  <si>
    <t>男子</t>
  </si>
  <si>
    <t>女子</t>
  </si>
  <si>
    <t>参加申込書（女子）</t>
  </si>
  <si>
    <t>↓登録番号を入力してください。</t>
  </si>
  <si>
    <t>　（漢字に間違いがある場合、直接入力してください。）</t>
  </si>
  <si>
    <t>↓ここから入力してください</t>
  </si>
  <si>
    <t>長崎明誠</t>
  </si>
  <si>
    <r>
      <t>２．</t>
    </r>
    <r>
      <rPr>
        <b/>
        <sz val="12"/>
        <color indexed="10"/>
        <rFont val="ＭＳ 明朝"/>
        <family val="1"/>
      </rPr>
      <t>赤字</t>
    </r>
    <r>
      <rPr>
        <sz val="12"/>
        <rFont val="ＭＳ 明朝"/>
        <family val="1"/>
      </rPr>
      <t>のところは必ず入力してください。（男女の監督が同じ場合は、どちらかに入力してください）</t>
    </r>
  </si>
  <si>
    <t>猶興館</t>
  </si>
  <si>
    <t>島原工</t>
  </si>
  <si>
    <t>諫早東</t>
  </si>
  <si>
    <t>長崎北陽台</t>
  </si>
  <si>
    <t>対馬</t>
  </si>
  <si>
    <t>諫早</t>
  </si>
  <si>
    <t>中五島</t>
  </si>
  <si>
    <t>大崎</t>
  </si>
  <si>
    <t>長崎東</t>
  </si>
  <si>
    <t>島原農</t>
  </si>
  <si>
    <t>瓊浦</t>
  </si>
  <si>
    <t>松浦</t>
  </si>
  <si>
    <t>壱岐商</t>
  </si>
  <si>
    <t>長崎西</t>
  </si>
  <si>
    <t>清峰</t>
  </si>
  <si>
    <r>
      <t>学校名</t>
    </r>
    <r>
      <rPr>
        <b/>
        <sz val="12"/>
        <color indexed="8"/>
        <rFont val="ＭＳ 明朝"/>
        <family val="1"/>
      </rPr>
      <t>（正式名称）</t>
    </r>
  </si>
  <si>
    <r>
      <t>４）マクロを有効にするかどうか聞いてきます。ここで</t>
    </r>
    <r>
      <rPr>
        <b/>
        <u val="single"/>
        <sz val="12"/>
        <color indexed="12"/>
        <rFont val="ＭＳ 明朝"/>
        <family val="1"/>
      </rPr>
      <t>「マクロを有効にする」</t>
    </r>
    <r>
      <rPr>
        <sz val="12"/>
        <rFont val="ＭＳ 明朝"/>
        <family val="1"/>
      </rPr>
      <t>を選択します。</t>
    </r>
  </si>
  <si>
    <t>何らかの原因でマクロが停止した場合は，いったんファイルを保存し，再度開き直してください。</t>
  </si>
  <si>
    <t>No.</t>
  </si>
  <si>
    <r>
      <t>（例　</t>
    </r>
    <r>
      <rPr>
        <b/>
        <sz val="13"/>
        <color indexed="14"/>
        <rFont val="ＭＳ 明朝"/>
        <family val="1"/>
      </rPr>
      <t>駅伝申込／鹿町工業／鹿町太郎</t>
    </r>
    <r>
      <rPr>
        <b/>
        <sz val="13"/>
        <color indexed="48"/>
        <rFont val="ＭＳ 明朝"/>
        <family val="1"/>
      </rPr>
      <t>） 「高校」は省略してください。</t>
    </r>
  </si>
  <si>
    <t>○送付先</t>
  </si>
  <si>
    <t>下をクリックするとメールソフトが起動します。</t>
  </si>
  <si>
    <t>監督名</t>
  </si>
  <si>
    <t>監督携帯番号</t>
  </si>
  <si>
    <t>（連絡先）</t>
  </si>
  <si>
    <t>登録番号</t>
  </si>
  <si>
    <t>選手氏名</t>
  </si>
  <si>
    <t>学年</t>
  </si>
  <si>
    <t>学年</t>
  </si>
  <si>
    <t>備考</t>
  </si>
  <si>
    <t>所属チェック用</t>
  </si>
  <si>
    <t>同一選手</t>
  </si>
  <si>
    <t>No.</t>
  </si>
  <si>
    <t>生年月日</t>
  </si>
  <si>
    <t>学校長名</t>
  </si>
  <si>
    <t>ふりがな</t>
  </si>
  <si>
    <t>フリガナ</t>
  </si>
  <si>
    <t>学校住所</t>
  </si>
  <si>
    <t>学校電話番号</t>
  </si>
  <si>
    <t>フ　リ　ガ　ナ</t>
  </si>
  <si>
    <t>学校郵便番号</t>
  </si>
  <si>
    <t>番号</t>
  </si>
  <si>
    <t>氏名</t>
  </si>
  <si>
    <t>所属</t>
  </si>
  <si>
    <t>佐世保工</t>
  </si>
  <si>
    <t>佐世保北</t>
  </si>
  <si>
    <t>佐世保東翔</t>
  </si>
  <si>
    <t>長崎南山</t>
  </si>
  <si>
    <r>
      <t>１．全て</t>
    </r>
    <r>
      <rPr>
        <b/>
        <u val="single"/>
        <sz val="12"/>
        <color indexed="12"/>
        <rFont val="ＭＳ 明朝"/>
        <family val="1"/>
      </rPr>
      <t>入力シートに入力</t>
    </r>
    <r>
      <rPr>
        <sz val="12"/>
        <rFont val="ＭＳ 明朝"/>
        <family val="1"/>
      </rPr>
      <t>してください。自動的に男女別の参加申込書に入力されます。</t>
    </r>
  </si>
  <si>
    <t>鎮西学院</t>
  </si>
  <si>
    <t>佐世保南</t>
  </si>
  <si>
    <t>佐世保西</t>
  </si>
  <si>
    <t>３．監督（責任者）の携帯番号はできるだけご記入ください。</t>
  </si>
  <si>
    <t>４．登録している生徒は登録番号を入力して下さい。</t>
  </si>
  <si>
    <t>６．パソコンで表示が難しい漢字の場合は備考欄に説明をご記入下さい。</t>
  </si>
  <si>
    <t>長崎県高等学校新人体育大会</t>
  </si>
  <si>
    <t>新人駅伝　男子</t>
  </si>
  <si>
    <t>新人駅伝　女子</t>
  </si>
  <si>
    <t>審判員氏名</t>
  </si>
  <si>
    <t>西海学園</t>
  </si>
  <si>
    <t>島原商</t>
  </si>
  <si>
    <t>長崎工</t>
  </si>
  <si>
    <t>nagasaki-koukouekiden@news.ed.jp</t>
  </si>
  <si>
    <t>○</t>
  </si>
  <si>
    <t>所属</t>
  </si>
  <si>
    <t>学　年</t>
  </si>
  <si>
    <r>
      <t>８．</t>
    </r>
    <r>
      <rPr>
        <b/>
        <sz val="12"/>
        <color indexed="10"/>
        <rFont val="ＭＳ 明朝"/>
        <family val="1"/>
      </rPr>
      <t>入力漏れがあった場合、印刷されません。オープン参加の場合は○を入れてください。</t>
    </r>
  </si>
  <si>
    <t>↓OPEN参加の場合○</t>
  </si>
  <si>
    <t>(メールアドレス)</t>
  </si>
  <si>
    <t>諫早農</t>
  </si>
  <si>
    <t>鹿町工</t>
  </si>
  <si>
    <t>創成館</t>
  </si>
  <si>
    <t>ろう</t>
  </si>
  <si>
    <t>９．男女別に参加申込書を一部印刷され、公印を押して事務局までお送りください。</t>
  </si>
  <si>
    <t>佐世保高専</t>
  </si>
  <si>
    <t>長崎玉成</t>
  </si>
  <si>
    <t>九州文化</t>
  </si>
  <si>
    <t>川棚特支</t>
  </si>
  <si>
    <r>
      <t>　（例　「嵜」の字で「立」の部分が「大」など）　</t>
    </r>
    <r>
      <rPr>
        <b/>
        <sz val="12"/>
        <color indexed="10"/>
        <rFont val="ＭＳ 明朝"/>
        <family val="1"/>
      </rPr>
      <t>各校で作成された外字を使うと、事務局のパソコンでは正しく表示されません。</t>
    </r>
  </si>
  <si>
    <t>虹の原特支</t>
  </si>
  <si>
    <t>佐世保実業</t>
  </si>
  <si>
    <t>ﾀﾆｸﾞﾁ ﾐｽｽﾞ</t>
  </si>
  <si>
    <t>ﾆｼﾑﾗ ｱﾔﾅ</t>
  </si>
  <si>
    <t>ﾊﾏﾀﾞ ｻｸﾗ</t>
  </si>
  <si>
    <t>ｸｽﾀﾞ ﾚﾐ</t>
  </si>
  <si>
    <t>ﾜﾀﾅﾍﾞ ﾁﾊﾙ</t>
  </si>
  <si>
    <t>ｵｶｻﾞｷ ｶﾅ</t>
  </si>
  <si>
    <t>ｳｼﾛﾀﾞ ﾋﾅ</t>
  </si>
  <si>
    <t>ｵｵﾑﾗ ｴｲﾐ</t>
  </si>
  <si>
    <t>ｵﾆﾂｶ ﾐﾂﾞｷ</t>
  </si>
  <si>
    <t>ｶﾈﾏﾂ ﾘｵ</t>
  </si>
  <si>
    <t>ｼﾗｲｼ ﾊﾅ</t>
  </si>
  <si>
    <t>ﾀｶﾀ ｻﾂｷ</t>
  </si>
  <si>
    <t>ﾀｶﾋﾗ ｱｼｭﾘ</t>
  </si>
  <si>
    <t>ﾀﾅｶ ﾕｦﾘ</t>
  </si>
  <si>
    <t>ﾅｶｼﾏ ｶｴﾃﾞ</t>
  </si>
  <si>
    <t>ﾊｷﾞﾜﾗ ｼﾎ</t>
  </si>
  <si>
    <t>ﾌｸﾀﾞ ﾐﾕ</t>
  </si>
  <si>
    <t>ﾐﾔｹ ﾏｵ</t>
  </si>
  <si>
    <t>ﾐﾔﾉﾊﾗ ｲﾂﾞﾐ</t>
  </si>
  <si>
    <t>ﾔﾏﾓﾄ ｼﾞｭﾘｱ</t>
  </si>
  <si>
    <t>ｵｵﾀ ｱﾔﾈ</t>
  </si>
  <si>
    <t>ｵｵﾐｽﾞ ｶﾅｴ</t>
  </si>
  <si>
    <t>ｼﾏｻﾞｷ ｳﾐ</t>
  </si>
  <si>
    <t>ﾅｶｵ ﾓｴ</t>
  </si>
  <si>
    <t>ﾖｼﾊﾗ ｱﾔ</t>
  </si>
  <si>
    <t>ﾀﾅｶ ﾕｳｷ</t>
  </si>
  <si>
    <t>ｱﾏﾀﾞ ﾕｷﾉ</t>
  </si>
  <si>
    <t>ｲﾅﾖｼ ﾒｸﾞﾐ</t>
  </si>
  <si>
    <t>ｵｵﾂ ﾕﾅ</t>
  </si>
  <si>
    <t>ﾉｸﾞﾁ ﾌﾐ</t>
  </si>
  <si>
    <t>ﾌｶﾎﾘ ｶｵﾘ</t>
  </si>
  <si>
    <t>ｶﾜﾊﾗ ｻﾔ</t>
  </si>
  <si>
    <t>ｷｸﾁ ｱｷﾎ</t>
  </si>
  <si>
    <t>ｸｻﾉ ﾐﾕｳ</t>
  </si>
  <si>
    <t>ﾄﾘｺﾞｴ ﾋﾉ</t>
  </si>
  <si>
    <t>ﾏﾂﾓﾄ ｶｸﾞﾗ</t>
  </si>
  <si>
    <t>ｵｻﾄﾐ ﾒｲ</t>
  </si>
  <si>
    <t>ﾀﾅｶ ﾕｳｶ</t>
  </si>
  <si>
    <t>ﾂｼﾞ ﾐﾕｳ</t>
  </si>
  <si>
    <t>ｵｵﾀ ｱｵｲ</t>
  </si>
  <si>
    <t>ｱｶｷﾞ ﾚｲﾅ</t>
  </si>
  <si>
    <t>ｶﾓｶﾞﾜ ﾐﾚﾅ</t>
  </si>
  <si>
    <t>ﾅｶﾉ ｱﾔﾅ</t>
  </si>
  <si>
    <t>ﾐｽﾞﾀﾆ ｱﾔｶ</t>
  </si>
  <si>
    <t>ｲﾁﾉｾ ﾈｲﾛ</t>
  </si>
  <si>
    <t>ｸｽﾓﾄ ﾏｵ</t>
  </si>
  <si>
    <t>ﾄｶｲ ﾓｴｶ</t>
  </si>
  <si>
    <t>ｲﾜｻｷ ｺﾄﾘ</t>
  </si>
  <si>
    <t>ｳﾗﾀ ｱﾔｶ</t>
  </si>
  <si>
    <t>ｵｵﾏﾁ ｻﾎ</t>
  </si>
  <si>
    <t>ｻﾜﾀﾘ ｻﾗ</t>
  </si>
  <si>
    <t>ｾﾄｸﾞﾁ ｶﾎ</t>
  </si>
  <si>
    <t>ﾀｲﾗ ﾘｺ</t>
  </si>
  <si>
    <t>ﾀｸﾞﾁ ｶﾅ</t>
  </si>
  <si>
    <t>ﾊﾔｼﾀﾞ ﾏﾎ</t>
  </si>
  <si>
    <t>ﾏﾂｵ ｻｸﾗ</t>
  </si>
  <si>
    <t>ﾖｼﾂｸﾞ ｱﾔﾒ</t>
  </si>
  <si>
    <t>ﾜﾀﾘｸﾞﾁ ﾚﾝ</t>
  </si>
  <si>
    <t>ｲﾁﾉｾ ｲﾛﾊ</t>
  </si>
  <si>
    <t>ｲﾉｳｴ ﾐﾊﾙ</t>
  </si>
  <si>
    <t>ｳﾗ ｼｭｶ</t>
  </si>
  <si>
    <t>ｴﾅﾐ ｱｲ</t>
  </si>
  <si>
    <t>ｵﾉﾀﾞ ﾎﾉｶ</t>
  </si>
  <si>
    <t>ｷﾉｼﾀ ﾙﾉ</t>
  </si>
  <si>
    <t>ｸﾏﾓﾄ ｺﾅﾂ</t>
  </si>
  <si>
    <t>ﾀﾅｶ ﾋｶﾘ</t>
  </si>
  <si>
    <t>ﾀﾊﾞﾀ ﾌｳｶ</t>
  </si>
  <si>
    <t>ﾃﾗﾀﾞ ｶｴﾃﾞ</t>
  </si>
  <si>
    <t>ﾆｼ ﾐｻｷ</t>
  </si>
  <si>
    <t>ﾏｴﾀﾞ ｺﾉｶ</t>
  </si>
  <si>
    <t>ｲﾜﾓﾄ ｱﾔﾉ</t>
  </si>
  <si>
    <t>ｳﾗｶﾜ ﾒｸﾞ</t>
  </si>
  <si>
    <t>ｵｳｷﾞ ﾅﾎ</t>
  </si>
  <si>
    <t>ｼｵﾀ ﾊﾙﾅ</t>
  </si>
  <si>
    <t>ﾅｶﾆﾜ ﾄﾓｺ</t>
  </si>
  <si>
    <t>ﾉﾑﾗ ﾅﾂｷ</t>
  </si>
  <si>
    <t>ﾏｽﾓﾄ ﾐｽﾞｷ</t>
  </si>
  <si>
    <t>ﾐﾈ ｶｴﾃﾞ</t>
  </si>
  <si>
    <t>ﾀｶﾐﾔ ﾖｳｺ</t>
  </si>
  <si>
    <t>ﾅｶﾑﾗ ｱﾔﾈ</t>
  </si>
  <si>
    <t>ﾋﾛｲﾜ ﾊﾙｶ</t>
  </si>
  <si>
    <t>ﾏﾂｵ ﾐﾅ</t>
  </si>
  <si>
    <t>ｻｶｲ ﾌﾘﾙ</t>
  </si>
  <si>
    <t>ｻｶｲ ﾌﾚｱ</t>
  </si>
  <si>
    <t>ﾀｶﾔﾏ ｱｵｲ</t>
  </si>
  <si>
    <t>ﾀｸﾞﾁ ﾕﾘ</t>
  </si>
  <si>
    <t>ﾀﾅｶ ﾊﾙﾅ</t>
  </si>
  <si>
    <t>ﾐﾈﾏﾂ ｱｽｶ</t>
  </si>
  <si>
    <t>ﾖｼﾉ ｽｽﾞﾅ</t>
  </si>
  <si>
    <t>ｵｵﾀ ﾊﾙﾅ</t>
  </si>
  <si>
    <t>ｸﾛｲﾀ ｻﾗ</t>
  </si>
  <si>
    <t>ｼﾏﾀﾞ ﾈﾈ</t>
  </si>
  <si>
    <t>ﾔｽﾅｶﾞ ﾁｵﾘ</t>
  </si>
  <si>
    <t>ｶﾜｸﾞﾁ ｱｷ</t>
  </si>
  <si>
    <t>ﾀｿﾞｴ ﾐﾉ</t>
  </si>
  <si>
    <t>ﾊﾔｼ ﾊﾙｶ</t>
  </si>
  <si>
    <t>ｵﾉ ﾕｽﾞｷ</t>
  </si>
  <si>
    <t>ｺｼﾞﾏ ﾋﾖﾘ</t>
  </si>
  <si>
    <t>ｻｶﾓﾄ ﾋﾛﾐ</t>
  </si>
  <si>
    <t>ﾄｶﾞﾜ ﾐﾂﾐ</t>
  </si>
  <si>
    <t>ﾏｽﾓﾄ ｳﾗﾗ</t>
  </si>
  <si>
    <t>ｵｶﾞﾜ ｸﾙﾐ</t>
  </si>
  <si>
    <t>ｶﾈｺ ﾋｶﾘ</t>
  </si>
  <si>
    <t>ｷﾀｼﾞﾏ ﾉｱ</t>
  </si>
  <si>
    <t>ｻｶﾓﾄ ﾎﾉﾊ</t>
  </si>
  <si>
    <t>ﾏｽﾐｽﾞ ﾅｷﾞｻ</t>
  </si>
  <si>
    <t>ﾔﾏｸﾞﾁ ﾐﾗｲ</t>
  </si>
  <si>
    <t>ﾖｼﾓﾄ ｱﾔﾅ</t>
  </si>
  <si>
    <t>ｳﾁﾉ ﾋｶﾘ</t>
  </si>
  <si>
    <t>ｶﾑﾗ ﾅﾅﾊ</t>
  </si>
  <si>
    <t>ｶﾜﾀﾞ ﾌﾐ</t>
  </si>
  <si>
    <t>ｸｽﾓﾄ ｱﾔﾈ</t>
  </si>
  <si>
    <t>ﾊﾔｼ ﾐﾉﾘ</t>
  </si>
  <si>
    <t>ﾋｶﾞｼｼﾞﾏ ﾐｽﾞｻ</t>
  </si>
  <si>
    <t>ﾌｼﾞﾑﾗ ｶｲﾘ</t>
  </si>
  <si>
    <t>ﾏｴｶﾜ ﾕｳ</t>
  </si>
  <si>
    <t>ﾔﾏﾃ ﾋﾖﾘ</t>
  </si>
  <si>
    <t>ｱｶｷﾞ ﾙﾘ</t>
  </si>
  <si>
    <t>ｲﾁﾑﾗ ﾎﾉｶ</t>
  </si>
  <si>
    <t>ｾｸﾞﾁ ｱｷﾖ</t>
  </si>
  <si>
    <t>ﾀｹﾌｼﾞ ﾘﾝ</t>
  </si>
  <si>
    <t>ｲﾉｳｴ ﾅﾅ</t>
  </si>
  <si>
    <t>ｴｼﾞﾏ ﾕｽﾞｷ</t>
  </si>
  <si>
    <t>ﾏﾂｵ ｼｽﾞｸ</t>
  </si>
  <si>
    <t>ｺｳﾂﾞﾏ ﾅｵ</t>
  </si>
  <si>
    <t>ﾊｼﾓﾄ ﾁｻｷ</t>
  </si>
  <si>
    <t>ﾂｼﾞﾀ ﾚｲﾅ</t>
  </si>
  <si>
    <t>ｿｳﾂﾞｶ ﾕﾘ</t>
  </si>
  <si>
    <t>ｶﾈﾏﾂ ﾏｵ</t>
  </si>
  <si>
    <t>ｲｹﾀﾞ ﾐｺﾄ</t>
  </si>
  <si>
    <t>ｳｼﾐｽﾞ ｱﾔﾉ</t>
  </si>
  <si>
    <t>ｵｶﾞﾀ ｲﾁｶ</t>
  </si>
  <si>
    <t>ｷﾀｼﾞﾏ ﾙﾅ</t>
  </si>
  <si>
    <t>ｼﾓｶﾞﾏ ﾋﾖﾘ</t>
  </si>
  <si>
    <t>ﾀｹﾐﾔ ﾏｲｺ</t>
  </si>
  <si>
    <t>ﾐﾔｻﾞｷ ﾄﾜ</t>
  </si>
  <si>
    <t>ﾐﾔｿﾞｴ ﾕﾘ</t>
  </si>
  <si>
    <t>ﾑﾄｳ ﾚﾝﾅ</t>
  </si>
  <si>
    <t>ﾔﾏｸﾞﾁ ｷﾖｶ</t>
  </si>
  <si>
    <t>ﾖｼｵｶ ｺﾕｷ</t>
  </si>
  <si>
    <t>ﾖｼｻﾞﾜ ﾘｼﾞｭ</t>
  </si>
  <si>
    <t>ｼﾓﾀﾞ ﾕﾅ</t>
  </si>
  <si>
    <t>ﾀｸﾞﾁ ﾅｺﾞﾐ</t>
  </si>
  <si>
    <t>ｱﾋﾞﾙ ﾘｺ</t>
  </si>
  <si>
    <t>ﾐﾅﾐ ｶﾚﾝ</t>
  </si>
  <si>
    <t>ｲｹﾀﾞ ﾊﾙｶ</t>
  </si>
  <si>
    <t>ｲﾁﾉﾓﾄ ﾒｲ</t>
  </si>
  <si>
    <t>ﾐﾈ ｻｸﾗ</t>
  </si>
  <si>
    <t>ｴﾊﾏ ﾏﾘﾝ</t>
  </si>
  <si>
    <t>ｵｵｿ ﾅﾅﾐ</t>
  </si>
  <si>
    <t>ﾄﾞｳﾂ ｿﾗ</t>
  </si>
  <si>
    <t>ｳﾗｾ ﾕｳ</t>
  </si>
  <si>
    <t>ｶﾂﾐ ﾌｳﾘ</t>
  </si>
  <si>
    <t>ﾔﾏｵ ｱﾔｶ</t>
  </si>
  <si>
    <t>ｲｼﾊﾞｼ ﾕｳﾘ</t>
  </si>
  <si>
    <t>ﾊﾔｼﾀﾞ ｼﾎ</t>
  </si>
  <si>
    <t>ﾌｸｼﾏ ｺｺﾛ</t>
  </si>
  <si>
    <t>ﾄｼﾞﾏ ﾚｲ</t>
  </si>
  <si>
    <t>ﾏｴﾀﾞ ﾅﾅｺ</t>
  </si>
  <si>
    <t>ﾋﾗｲ ｿﾗ</t>
  </si>
  <si>
    <t>ﾀﾅｶ ﾐｻﾉ</t>
  </si>
  <si>
    <t>ｽｶﾞﾜ ﾅｷﾞｻ</t>
  </si>
  <si>
    <t>ｲﾃﾞ ｻｸﾗｺ</t>
  </si>
  <si>
    <t>ｶﾘﾔ ﾐｵ</t>
  </si>
  <si>
    <t>ｻﾈﾏﾂ ﾅﾂｷ</t>
  </si>
  <si>
    <t>ﾌｼﾞﾅｶﾞ ﾐｶ</t>
  </si>
  <si>
    <t>ﾐﾔﾊﾗ ｱｲｺ</t>
  </si>
  <si>
    <t>ﾊﾏﾐﾁ ｲｻｷ</t>
  </si>
  <si>
    <t>ﾓﾄﾑﾗ ﾋﾛｺ</t>
  </si>
  <si>
    <t>ﾉｸﾞﾁ ﾋｶﾘ</t>
  </si>
  <si>
    <t>ｺﾆｼ ﾕﾐｶ</t>
  </si>
  <si>
    <t>ﾐﾈﾄﾏ ﾁﾋﾛ</t>
  </si>
  <si>
    <t>ｶｸ ﾘｭｳﾀﾛｳ</t>
  </si>
  <si>
    <t>ｽｷﾞｳﾗ ｿｳﾀ</t>
  </si>
  <si>
    <t>ﾂﾀﾞ ｺｳｾｲ</t>
  </si>
  <si>
    <t>ﾅｶﾑﾗ ｼｭｳｾｲ</t>
  </si>
  <si>
    <t>ﾔｽﾀｹ ﾕｳﾀ</t>
  </si>
  <si>
    <t>ｵｵｲﾜ ﾕｳｷ</t>
  </si>
  <si>
    <t>ｾｵ ｱｵｲ</t>
  </si>
  <si>
    <t>ﾀｹﾑﾗ ｿｳﾀ</t>
  </si>
  <si>
    <t>ﾅｶﾞﾏﾂ ﾚﾝ</t>
  </si>
  <si>
    <t>ﾔﾏﾀﾞ ﾄﾓｷ</t>
  </si>
  <si>
    <t>ｵﾀﾞ ﾕｳｺﾞ</t>
  </si>
  <si>
    <t>ｷﾀﾑﾗ ﾀｲｷ</t>
  </si>
  <si>
    <t>ｷﾉｼﾀ ﾕｳﾄ</t>
  </si>
  <si>
    <t>ﾀﾅｶ ﾒｸﾞﾑ</t>
  </si>
  <si>
    <t>ﾌﾙｺ ﾘｮｳｶﾞ</t>
  </si>
  <si>
    <t>ﾏﾂﾅｶﾞ ﾕｳｾｲ</t>
  </si>
  <si>
    <t>ｱｵｷ ﾋｶﾙ</t>
  </si>
  <si>
    <t>ｷﾀｼﾞﾏ ﾀｲﾁ</t>
  </si>
  <si>
    <t>ﾏﾙﾔﾏ ﾐｽﾞｷ</t>
  </si>
  <si>
    <t>ﾓﾘｻｷ ﾊﾙﾄ</t>
  </si>
  <si>
    <t>ﾔﾏｸﾞﾁ ｲﾌﾞｷ</t>
  </si>
  <si>
    <t>ﾖｼﾀﾞ ｺｳﾍｲ</t>
  </si>
  <si>
    <t>ｵｵﾀ ﾕｳﾄ</t>
  </si>
  <si>
    <t>ｻﾝﾀ ｶｲﾄ</t>
  </si>
  <si>
    <t>ﾏﾂｵ ﾀｶﾋｺ</t>
  </si>
  <si>
    <t>ｱﾗｲ ｺｺﾛ</t>
  </si>
  <si>
    <t>ｲｸﾞﾁ ｼｭｳﾄ</t>
  </si>
  <si>
    <t>ｻｶﾀ ﾏｻｷ</t>
  </si>
  <si>
    <t>ｼﾏｸﾞﾁ ﾀｲｽｹ</t>
  </si>
  <si>
    <t>ﾀｹﾔﾏ ﾀｲﾖｳ</t>
  </si>
  <si>
    <t>ﾇｲﾀ ｺｳｾｲ</t>
  </si>
  <si>
    <t>ﾋｶﾞｼ ｼｭｳｴｲ</t>
  </si>
  <si>
    <t>ﾏﾂｵ ｶﾞｸ</t>
  </si>
  <si>
    <t>ﾔﾏｻｷ ｶｲｷ</t>
  </si>
  <si>
    <t>ﾔﾏﾀﾞ ﾚﾝ</t>
  </si>
  <si>
    <t>ﾜｶｽｷﾞ ﾕｳﾄ</t>
  </si>
  <si>
    <t>ﾏﾂｵ ﾕｳﾀ</t>
  </si>
  <si>
    <t>ｵﾉｳｴ ﾚﾝ</t>
  </si>
  <si>
    <t>ｶﾜﾊﾗ ﾘｭｳﾄ</t>
  </si>
  <si>
    <t>ｺｶﾞ ﾄﾓﾔ</t>
  </si>
  <si>
    <t>ｼﾏｲ ﾕｳｾｲ</t>
  </si>
  <si>
    <t>ﾅｶﾑﾗ ﾊﾙｷ</t>
  </si>
  <si>
    <t>ﾊｸｶﾜ ｾｲｼｭｳ</t>
  </si>
  <si>
    <t>ﾊﾏﾉ ｹﾞﾝｷ</t>
  </si>
  <si>
    <t>ﾉｶﾞﾜ ﾜﾀﾙ</t>
  </si>
  <si>
    <t>ｸﾜﾊﾗ ｹｲﾀﾛｳ</t>
  </si>
  <si>
    <t>ｼﾓﾉ ﾀｸﾐ</t>
  </si>
  <si>
    <t>ﾐﾔｹ ｶｽﾞﾔ</t>
  </si>
  <si>
    <t>ﾔﾏｳﾁ ﾖｳﾀ</t>
  </si>
  <si>
    <t>ﾔﾏｸﾞﾁ ｼﾞｭﾀ</t>
  </si>
  <si>
    <t>ﾔﾏｻｷ ｴｲﾄ</t>
  </si>
  <si>
    <t>ﾖｼﾀﾞ ｼｮｳﾀ</t>
  </si>
  <si>
    <t>ｳｴﾏﾂ ｺｳﾀ</t>
  </si>
  <si>
    <t>ｵﾉ ｱｷﾏｻ</t>
  </si>
  <si>
    <t>ｶﾐﾄ ｺｳｷ</t>
  </si>
  <si>
    <t>ｸﾘﾔﾏ ﾏｻﾕｷ</t>
  </si>
  <si>
    <t>ﾀﾂｷ ﾋﾃﾞﾔ</t>
  </si>
  <si>
    <t>ﾅｶﾞﾏﾂ ﾏﾅﾄ</t>
  </si>
  <si>
    <t>ﾊｼﾓﾄ ﾘｸﾄ</t>
  </si>
  <si>
    <t>ﾓﾄﾑﾗ ｿｳﾏ</t>
  </si>
  <si>
    <t>ﾄﾐﾅｶﾞ ﾚｵﾝ</t>
  </si>
  <si>
    <t>ﾅｶﾞﾔﾏ ﾚﾝ</t>
  </si>
  <si>
    <t>ﾏﾙｵ ﾄﾓﾕｷ</t>
  </si>
  <si>
    <t>ｸｻﾉ ｿﾗ</t>
  </si>
  <si>
    <t>ﾀｸｼﾏ ﾚｵ</t>
  </si>
  <si>
    <t>ｱｲｶﾜ ﾏｻｷ</t>
  </si>
  <si>
    <t>ｲｹﾀﾞ ﾘｭｳﾉｽｹ</t>
  </si>
  <si>
    <t>ｲﾁﾉﾐﾔ ﾗｲﾀ</t>
  </si>
  <si>
    <t>ﾉﾓﾄ ｼｭｳｽｹ</t>
  </si>
  <si>
    <t>ﾌｸﾀﾞ ﾀｸﾐ</t>
  </si>
  <si>
    <t>ﾌｸﾀﾞ ﾕｳｷ</t>
  </si>
  <si>
    <t>ﾏｴｶﾜ ﾋｶﾙ</t>
  </si>
  <si>
    <t>ﾏﾂﾓﾄ ﾕｳﾀﾞｲ</t>
  </si>
  <si>
    <t>ﾓﾘ ｼﾞｮｳ</t>
  </si>
  <si>
    <t>ﾔﾏｸﾞﾁ ｶﾝﾀ</t>
  </si>
  <si>
    <t>ﾔﾏｼﾀ ﾕｳﾏ</t>
  </si>
  <si>
    <t>ﾄﾐﾅｶﾞ ﾋﾛｷ</t>
  </si>
  <si>
    <t>ﾐﾈﾊﾗ ｼｭｳﾍｲ</t>
  </si>
  <si>
    <t>ｲﾏﾑﾗ ｶｹﾙ</t>
  </si>
  <si>
    <t>ｳﾁﾇﾉ ﾕｳﾏ</t>
  </si>
  <si>
    <t>ｶﾜﾁ ｹﾞﾝ</t>
  </si>
  <si>
    <t>ｻﾈﾏﾂ ｹｲｼｭｳ</t>
  </si>
  <si>
    <t>ﾀｶﾊﾗ ﾕｳﾏ</t>
  </si>
  <si>
    <t>ﾀﾆﾅｶ ﾀﾞｲｷ</t>
  </si>
  <si>
    <t>ﾅｶﾉ ｼﾞｭﾝﾍﾟｲ</t>
  </si>
  <si>
    <t>ﾔﾏｸﾞﾁ ﾀｹﾋﾛ</t>
  </si>
  <si>
    <t>ﾖｼﾀﾞ ﾘｮｳﾅ</t>
  </si>
  <si>
    <t>ｵﾓﾄ ﾀﾞｲﾁ</t>
  </si>
  <si>
    <t>ｼﾓﾀﾞ ｺﾊｸ</t>
  </si>
  <si>
    <t>ｼﾓﾀﾞ ﾘｭｳｺｳ</t>
  </si>
  <si>
    <t>ﾅｶﾞｵ ｹﾝｼﾝ</t>
  </si>
  <si>
    <t>ﾅｶｻﾞﾄ ｺｳｷ</t>
  </si>
  <si>
    <t>ﾊﾔｼ ﾕｳﾔ</t>
  </si>
  <si>
    <t>ｵｶﾞﾜ ｺｳﾀﾛｳ</t>
  </si>
  <si>
    <t>ｶﾜﾁ ﾀｲﾖｳ</t>
  </si>
  <si>
    <t>ﾄﾓﾅｶﾞ ﾘﾐﾔ</t>
  </si>
  <si>
    <t>ﾊﾂﾀﾞ ﾘｮｳﾏ</t>
  </si>
  <si>
    <t>ﾌﾙﾀ ﾋﾛｷ</t>
  </si>
  <si>
    <t>ﾖｼﾀﾞ ｺｳﾀ</t>
  </si>
  <si>
    <t>ｱｻｶﾜ ｲｯｾｲ</t>
  </si>
  <si>
    <t>ｲﾜﾅｶﾞ ｷｮｳｽｹ</t>
  </si>
  <si>
    <t>ｶﾅﾐｽﾞ ｼｮｳ</t>
  </si>
  <si>
    <t>ｼﾗﾀ ｼｮｳｺﾞ</t>
  </si>
  <si>
    <t>ﾀｿﾞｴ ｿｳﾀ</t>
  </si>
  <si>
    <t>ﾅｶｶﾞﾜ ｹｲﾔ</t>
  </si>
  <si>
    <t>ﾆｼﾔﾏ ﾘｮｳ</t>
  </si>
  <si>
    <t>ﾏｽﾏﾙ ｶﾝﾀ</t>
  </si>
  <si>
    <t>ﾏﾂｲ ｶｽﾞﾏ</t>
  </si>
  <si>
    <t>ｲﾉ ｼｮｳ</t>
  </si>
  <si>
    <t>ｻｶﾀ ｹﾝﾕｳ</t>
  </si>
  <si>
    <t>ｲﾘｴ ﾊﾔﾄ</t>
  </si>
  <si>
    <t>ｵｵﾐｽﾞ ﾊﾙｷ</t>
  </si>
  <si>
    <t>ｻｶｸﾞﾁ ﾊﾔﾄ</t>
  </si>
  <si>
    <t>ﾀﾊﾞﾀ ﾜﾀﾙ</t>
  </si>
  <si>
    <t>ﾅｶﾀ ﾋﾛﾄ</t>
  </si>
  <si>
    <t>ﾏﾂｵ ﾕｷﾋﾃﾞ</t>
  </si>
  <si>
    <t>ﾐﾔｻﾞｷ ｴｲｼﾞ</t>
  </si>
  <si>
    <t>ｳﾁﾀﾞ ﾖｼｷ</t>
  </si>
  <si>
    <t>ﾅｶｼﾏ ｼｭｳﾄ</t>
  </si>
  <si>
    <t>ﾆｼｳﾁ ﾔｽﾋﾛ</t>
  </si>
  <si>
    <t>ﾎﾝﾀﾞ ｹｲｽｹ</t>
  </si>
  <si>
    <t>ﾏﾂｿﾞｴ ﾊﾙﾄ</t>
  </si>
  <si>
    <t>ﾏﾂﾓﾄ ﾃﾂｾｲ</t>
  </si>
  <si>
    <t>ﾐｽﾞｸﾞﾁ ﾎｳﾀﾛｳ</t>
  </si>
  <si>
    <t>ｲﾏｲ ｼｭｳ</t>
  </si>
  <si>
    <t>ｺﾏﾂ ｶﾅﾀ</t>
  </si>
  <si>
    <t>ﾀｶﾐ ﾏｻｷ</t>
  </si>
  <si>
    <t>ﾂｼﾞﾊﾗ ｶﾅﾄ</t>
  </si>
  <si>
    <t>ﾄﾘｲ ﾀｲｾｲ</t>
  </si>
  <si>
    <t>ﾊﾔｼ ｺｳﾀﾞｲ</t>
  </si>
  <si>
    <t>ﾋﾗｺﾊﾞ ﾀｲﾁ</t>
  </si>
  <si>
    <t>ﾎﾘｸﾞﾁ ｿｳｼﾞ</t>
  </si>
  <si>
    <t>ﾏｴﾊﾏ ｶｲ</t>
  </si>
  <si>
    <t>ﾔﾏｶﾜ ﾊﾔﾄ</t>
  </si>
  <si>
    <t>ﾖｼﾀﾞ ﾄｳﾏ</t>
  </si>
  <si>
    <t>ｳﾙｼ ﾊﾔﾄ</t>
  </si>
  <si>
    <t>ｸﾎﾞｶﾜ ﾏｻﾋﾛ</t>
  </si>
  <si>
    <t>ﾀﾊﾀ ﾕｳﾀ</t>
  </si>
  <si>
    <t>ｲﾁｶﾜ ﾘｭｳﾉｽｹ</t>
  </si>
  <si>
    <t>ｷﾄﾞ ﾊｸﾄ</t>
  </si>
  <si>
    <t>ｻｶｲ ﾕｳｽｹ</t>
  </si>
  <si>
    <t>ｼｵﾐ ｺｳｴｲ</t>
  </si>
  <si>
    <t>ﾀﾆﾓﾄ ﾋﾛｷ</t>
  </si>
  <si>
    <t>ﾅｶﾑﾗ ｿｳﾀ</t>
  </si>
  <si>
    <t>ﾊﾗﾀﾞ ｺｳﾀ</t>
  </si>
  <si>
    <t>ﾋｻﾀ ｶﾅﾄ</t>
  </si>
  <si>
    <t>ﾋﾛｾ ﾊﾔﾄ</t>
  </si>
  <si>
    <t>ﾔﾏｻｷ ﾀﾞｲｺﾞ</t>
  </si>
  <si>
    <t>ｷﾊﾗ ﾘｸ</t>
  </si>
  <si>
    <t>ﾀｼﾞﾏ ﾀｸ</t>
  </si>
  <si>
    <t>ﾎﾝﾀﾞ ﾄｷ</t>
  </si>
  <si>
    <t>ﾖｼﾀﾞ ﾀｹﾙ</t>
  </si>
  <si>
    <t>ﾋﾃﾞﾋﾗ ｹﾞﾝﾀﾛｳ</t>
  </si>
  <si>
    <t>ﾖﾈﾀﾞ ｺｳﾍｲ</t>
  </si>
  <si>
    <t>ｲｶﾞﾜ ｼｮｳ</t>
  </si>
  <si>
    <t>ｵｵﾇｷ ｿﾗ</t>
  </si>
  <si>
    <t>ｵｵﾏﾁ ﾀｸﾐ</t>
  </si>
  <si>
    <t>ﾀｹｼﾀ ｴﾝﾔ</t>
  </si>
  <si>
    <t>ﾀﾆｶﾞﾜ ﾏﾅﾄ</t>
  </si>
  <si>
    <t>ﾅｶﾉ ｲﾂｷ</t>
  </si>
  <si>
    <t>ﾓﾘｼﾀ ｱﾂｼ</t>
  </si>
  <si>
    <t>ﾔﾏﾀﾞ ｱｻﾋ</t>
  </si>
  <si>
    <t>ﾔﾏﾀﾞ ｺｳｽｹ</t>
  </si>
  <si>
    <t>ｲｲﾀﾞ ﾊﾔﾄ</t>
  </si>
  <si>
    <t>ｵｵﾀﾆ ｻｸﾔ</t>
  </si>
  <si>
    <t>ｶﾜﾊﾞﾀ ｺｳｾｲ</t>
  </si>
  <si>
    <t>ｷｼｶﾜ ｶﾅﾄ</t>
  </si>
  <si>
    <t>ｼｵｻｷ ﾊﾙﾄ</t>
  </si>
  <si>
    <t>ｼﾞｭｳﾋﾞｼ ﾊﾙﾄ</t>
  </si>
  <si>
    <t>ﾀｹｲ ﾘｸﾔ</t>
  </si>
  <si>
    <t>ﾃﾗｻｷ ﾀｲﾁ</t>
  </si>
  <si>
    <t>ﾅｶｵ ｶｽﾞﾊﾙ</t>
  </si>
  <si>
    <t>ﾅｶｶﾞﾜ ﾎｽﾞﾐ</t>
  </si>
  <si>
    <t>ﾓﾄﾔﾏ ﾕｳﾄ</t>
  </si>
  <si>
    <t>ﾓﾘ ｺｳﾀﾞｲ</t>
  </si>
  <si>
    <t>ﾖｼｻﾞｷ ﾘｮｳ</t>
  </si>
  <si>
    <t>ﾖｼﾊﾗ ｹｲｽｹ</t>
  </si>
  <si>
    <t>ﾖｼﾑﾗ ｾｲﾏ</t>
  </si>
  <si>
    <t>ｵｵｸﾞｼ ﾕｳｼﾞﾛｳ</t>
  </si>
  <si>
    <t>ｶﾜｸﾞﾁ ﾏｻﾔ</t>
  </si>
  <si>
    <t>ｶﾜｻｷ ﾊﾔﾃ</t>
  </si>
  <si>
    <t>ｺﾊﾞﾔｼ ﾅｵﾔ</t>
  </si>
  <si>
    <t>ｻｻﾉ ﾕｳﾔ</t>
  </si>
  <si>
    <t>ｽﾄｳ ｿｳﾀ</t>
  </si>
  <si>
    <t>ﾆｼｶﾜ ｱﾄﾑ</t>
  </si>
  <si>
    <t>ﾏﾂﾓﾄ ﾘｮｳｶﾞ</t>
  </si>
  <si>
    <t>ﾔﾂﾅﾐ ｺｳﾀﾛｳ</t>
  </si>
  <si>
    <t>ﾖｼﾑﾗ ﾕｳｷ</t>
  </si>
  <si>
    <t>ｲﾜﾓﾄ ﾐｽﾞｷ</t>
  </si>
  <si>
    <t>ｸﾎﾞ ﾕｳｷ</t>
  </si>
  <si>
    <t>ｼﾗｶﾜ ﾀｸﾐ</t>
  </si>
  <si>
    <t>ﾀｹｼﾀ ﾋﾛﾑ</t>
  </si>
  <si>
    <t>ﾅｶﾞﾊﾀ ｼﾝｶﾞ</t>
  </si>
  <si>
    <t>ﾌｸﾊﾗ ﾅﾙｷ</t>
  </si>
  <si>
    <t>ｶﾜｸﾎﾞ ｵｳﾐ</t>
  </si>
  <si>
    <t>ｸｼﾞｭｳﾛ ﾕｷﾄ</t>
  </si>
  <si>
    <t>ﾅｶﾀ ﾀｹﾄ</t>
  </si>
  <si>
    <t>ﾀｹｲﾁ ｺｳﾍｲ</t>
  </si>
  <si>
    <t>ﾀﾁﾊﾞﾅ ﾊﾙｷ</t>
  </si>
  <si>
    <t>ﾅｶﾉ ｿｳﾀ</t>
  </si>
  <si>
    <t>ﾏﾂｵ ﾕｳﾏ</t>
  </si>
  <si>
    <t>ﾀｶｶﾞﾜ ｼｲﾀ</t>
  </si>
  <si>
    <t>ｼﾓﾊﾗ ﾕｳｽｹ</t>
  </si>
  <si>
    <t>ｻﾉ ｼﾝｹﾞﾝ</t>
  </si>
  <si>
    <t>ｼﾉ ﾋﾛｱｷ</t>
  </si>
  <si>
    <t>ﾎｶｿﾞﾉ ﾕｳﾄ</t>
  </si>
  <si>
    <t>ﾖｺﾀ ﾖｼﾌﾐ</t>
  </si>
  <si>
    <t>ﾜﾀﾅﾍﾞ ｹﾝﾄ</t>
  </si>
  <si>
    <t>ｱｶｼﾏ ｲｽﾞﾅ</t>
  </si>
  <si>
    <t>ｲｹﾀﾞ ｴｲｼﾞ</t>
  </si>
  <si>
    <t>ｵｶﾞﾀ ｶｲﾄ</t>
  </si>
  <si>
    <t>ｵﾄﾔﾏ ｺｳｴｲ</t>
  </si>
  <si>
    <t>ｶﾐﾁｶ ﾕｷﾑﾗ</t>
  </si>
  <si>
    <t>ｶﾜﾊﾞﾀ ｱｲｼ</t>
  </si>
  <si>
    <t>ｷﾉｼﾀ ｷﾗ</t>
  </si>
  <si>
    <t>ｻｷﾑﾗ ﾔﾏﾄ</t>
  </si>
  <si>
    <t>ｻﾄｳ ｹｲｺﾞ</t>
  </si>
  <si>
    <t>ｼｲﾔﾏ ﾋﾛｷ</t>
  </si>
  <si>
    <t>ｼﾓｷﾞｼ ﾊﾔﾄ</t>
  </si>
  <si>
    <t>ｼﾓﾀﾞ ﾀｹｼ</t>
  </si>
  <si>
    <t>ﾀｷｶﾞﾜ ﾀｲｷ</t>
  </si>
  <si>
    <t>ﾀｸﾞﾁ ｶﾝﾀ</t>
  </si>
  <si>
    <t>ﾀﾞﾃ ｿｳﾀ</t>
  </si>
  <si>
    <t>ﾂｼﾞ ｶﾅﾄ</t>
  </si>
  <si>
    <t>ﾅｶﾞﾀ ｶﾅﾄ</t>
  </si>
  <si>
    <t>ﾅｶﾑﾗ ﾓﾄｷ</t>
  </si>
  <si>
    <t>ﾊﾀﾞ ﾜﾀﾙ</t>
  </si>
  <si>
    <t>ﾊﾞﾊﾞ ｹｲｾｲ</t>
  </si>
  <si>
    <t>ﾏﾂｲｼ ﾊﾔﾄ</t>
  </si>
  <si>
    <t>ﾏﾂｵ ｿｳﾀ</t>
  </si>
  <si>
    <t>ﾏﾂﾓﾄ ｿｳﾀ</t>
  </si>
  <si>
    <t>ﾐﾙ ｱﾚﾝ</t>
  </si>
  <si>
    <t>ﾓﾘ ﾘｭｳﾉｽｹ</t>
  </si>
  <si>
    <t>ﾔﾏｸﾞﾁ ｼｮｳｵ</t>
  </si>
  <si>
    <t>ﾔﾏｸﾞﾁ ﾀｲｼ</t>
  </si>
  <si>
    <t>ﾔﾏｻｷ ｱﾂﾉﾘ</t>
  </si>
  <si>
    <t>ﾖｼﾅｶﾞ ﾚｵ</t>
  </si>
  <si>
    <t>ｶﾜｸﾞﾁ ﾘｷ</t>
  </si>
  <si>
    <t>ｻﾄｳ ﾚﾝｼﾞ</t>
  </si>
  <si>
    <t>ﾊﾔｼ ｺｳｶﾞ</t>
  </si>
  <si>
    <t>ｳｵｽﾞﾐ ｱﾗｼ</t>
  </si>
  <si>
    <t>ﾌｶｳﾗ ｺｳｽｹ</t>
  </si>
  <si>
    <t>ﾌｶｳﾗ ﾏﾅﾔ</t>
  </si>
  <si>
    <t>ﾌｼﾞﾊﾗ ｹｲｼﾝ</t>
  </si>
  <si>
    <t>ｶﾜﾉ ｱｷﾄｼ</t>
  </si>
  <si>
    <t>ﾅｶｼﾏ ﾘｸ</t>
  </si>
  <si>
    <t>ﾖｼﾓﾄ ﾕｳﾀ</t>
  </si>
  <si>
    <t>ﾎﾝﾀﾞ ｱｵｲ</t>
  </si>
  <si>
    <t>ﾏﾂﾓﾄ ｷｮｳ</t>
  </si>
  <si>
    <t>ﾖｼﾀﾞ ｲﾌﾞｷ</t>
  </si>
  <si>
    <t>ｱｷﾔﾏ ｼﾞﾝ</t>
  </si>
  <si>
    <t>ｲｼﾀﾞ ｱﾕﾑ</t>
  </si>
  <si>
    <t>ｲｼﾊﾞｼ ﾋﾛﾄ</t>
  </si>
  <si>
    <t>ｲﾃﾞｸﾞﾁ ﾀｶｱｷ</t>
  </si>
  <si>
    <t>ｲﾄｾ ｺｳｽｹ</t>
  </si>
  <si>
    <t>ｲﾅﾔ ﾋﾅﾀ</t>
  </si>
  <si>
    <t>ｲﾉｳｴ ﾕｳﾀ</t>
  </si>
  <si>
    <t>ｽｷﾞﾉ ﾘｸ</t>
  </si>
  <si>
    <t>ﾄﾐﾀ ﾘｭｳﾉｽｹ</t>
  </si>
  <si>
    <t>ﾋｸﾞﾁ ﾕｳﾔ</t>
  </si>
  <si>
    <t>ﾌｼﾞﾔﾏ ﾋﾛﾑ</t>
  </si>
  <si>
    <t>ﾏｻｷ ﾘｭｳｾｲ</t>
  </si>
  <si>
    <t>ﾐﾔｹ ｿｳﾀ</t>
  </si>
  <si>
    <t>ﾖｼﾀﾞ ﾅｵｷ</t>
  </si>
  <si>
    <t>ﾀﾅﾍﾞ ｴｲｼﾝ</t>
  </si>
  <si>
    <t>ﾅｶﾞｵ ﾊﾙﾄ</t>
  </si>
  <si>
    <t>ﾊﾔｼﾀﾞ ﾚｵ</t>
  </si>
  <si>
    <t>ﾋﾗｷﾀﾞ ﾊﾙﾄ</t>
  </si>
  <si>
    <t>ﾐｳﾗ ｲｯｼﾝ</t>
  </si>
  <si>
    <t>ﾔﾏﾓﾄ ｵｳｾｲ</t>
  </si>
  <si>
    <t>ｺﾆｼ ﾘｭｳｾｲ</t>
  </si>
  <si>
    <t>ﾀﾅｶ ﾖｳｼﾞ</t>
  </si>
  <si>
    <t>ﾅｶｶﾞﾐ ｿｳﾀﾞｲ</t>
  </si>
  <si>
    <t>ﾊﾞﾊﾞ ﾘｸﾄ</t>
  </si>
  <si>
    <t>ﾔﾏｶﾜ ﾕｳｾｲ</t>
  </si>
  <si>
    <t>ﾔﾏｼﾀ ｶｲﾄ</t>
  </si>
  <si>
    <t>ｿｳ ｼｭｳｷ</t>
  </si>
  <si>
    <t>ﾊﾏﾀﾞ ﾘﾝﾀ</t>
  </si>
  <si>
    <t>ﾅｶｼﾏ ｼｮｳﾀ</t>
  </si>
  <si>
    <t>ﾅｶﾞﾄﾞﾒ ﾏﾅﾄ</t>
  </si>
  <si>
    <t>ﾓﾄｵｶ ﾌﾐﾔ</t>
  </si>
  <si>
    <t>ﾊﾗﾀﾞ ｼﾝｺﾞ</t>
  </si>
  <si>
    <t>ｵｶ ｺｳｽｹ</t>
  </si>
  <si>
    <t>ｼｹﾞﾊﾗ ｶｽﾞｷ</t>
  </si>
  <si>
    <t>ｵｵｲｼ ｱｽﾏ</t>
  </si>
  <si>
    <t>ｽｶﾞ ﾔﾏﾄ</t>
  </si>
  <si>
    <t>ﾊﾔｼﾀﾞ ｶｽﾞｵﾘ</t>
  </si>
  <si>
    <t>ﾏﾂﾓﾄ ｶｲﾄ</t>
  </si>
  <si>
    <t>ﾐﾔﾉ ｿｳﾏ</t>
  </si>
  <si>
    <t>ｻｷﾔﾏ ｴｲｷ</t>
  </si>
  <si>
    <t>ﾋﾗﾔﾏ ｻｸﾀﾛｳ</t>
  </si>
  <si>
    <t>ｻｶﾓﾄ ｼｮｳ</t>
  </si>
  <si>
    <t>ﾓﾘｻｷ ｶｲｾｲ</t>
  </si>
  <si>
    <t>ﾄﾘｲ ｱｷﾋﾛ</t>
  </si>
  <si>
    <t>ｻｶｲ ｱｷﾗ</t>
  </si>
  <si>
    <t>ｲｼﾓﾄ ﾋﾛｷ</t>
  </si>
  <si>
    <t>ﾂｶﾓﾄ ﾏｻｷ</t>
  </si>
  <si>
    <t>ﾉﾀﾞ ﾋｶﾙ</t>
  </si>
  <si>
    <t>ﾏｴﾀﾞ ﾖｼｶｽﾞ</t>
  </si>
  <si>
    <t>ﾔﾏｸﾞﾁ ﾊﾙﾋﾛ</t>
  </si>
  <si>
    <t>ｱﾜﾄ ｹｲﾀ</t>
  </si>
  <si>
    <t>ﾏｴﾀﾞ ﾘｮｳﾀ</t>
  </si>
  <si>
    <t>ｷﾑﾗ ｼﾞﾝｾｲ</t>
  </si>
  <si>
    <t>ﾊﾏｸﾞﾁ ｹｲﾀ</t>
  </si>
  <si>
    <t>ﾌﾅｸﾗ ｼｭｳﾄ</t>
  </si>
  <si>
    <t>ｲｼﾊﾞｼ ﾊﾙｷ</t>
  </si>
  <si>
    <t>ｲﾜｵ ｶｽﾞｷ</t>
  </si>
  <si>
    <t>ﾎﾝﾀﾞ ｼｮｳﾏ</t>
  </si>
  <si>
    <t>ﾀｶﾔﾅｷﾞ ﾐﾕ</t>
  </si>
  <si>
    <t>ﾖｺﾔﾏ ﾄﾜｺ</t>
  </si>
  <si>
    <t>ｲﾏｲ ｻﾜﾜ</t>
  </si>
  <si>
    <t>ﾐﾅﾐﾊﾗ ﾐｳ</t>
  </si>
  <si>
    <t>ｷﾑﾗ ﾐｻｷ</t>
  </si>
  <si>
    <t>ｲｻ ｺﾄﾐ</t>
  </si>
  <si>
    <t>ｱｷﾅｶﾞ ﾋｶﾘ</t>
  </si>
  <si>
    <t>ﾖｼﾅｶﾞ ﾏﾅｷ</t>
  </si>
  <si>
    <t>ｵｵﾀ ﾕｲ</t>
  </si>
  <si>
    <t>ｵｵｲｼ ｾﾅ</t>
  </si>
  <si>
    <t>ﾀｹﾑﾗ ｻﾅ</t>
  </si>
  <si>
    <t>ｼﾊﾞﾊﾗ ｸﾙﾐ</t>
  </si>
  <si>
    <t>ﾐﾅﾓﾄ ﾗﾅ</t>
  </si>
  <si>
    <t>ﾌﾅﾂ ﾐｳ</t>
  </si>
  <si>
    <t>ﾔﾏｼﾀ ｱｲﾅ</t>
  </si>
  <si>
    <t>ﾔﾏｸﾞﾁ ﾉｿﾞﾐ</t>
  </si>
  <si>
    <t>ﾐﾔﾊﾗ ﾚﾅ</t>
  </si>
  <si>
    <t>ﾏﾂｾ ﾘﾅ</t>
  </si>
  <si>
    <t>ｵｵｲｼ ﾁｻﾄ</t>
  </si>
  <si>
    <t>ﾅｶﾞﾔﾏ ﾅﾅ</t>
  </si>
  <si>
    <t>ﾃｼﾏ ｺﾕｷ</t>
  </si>
  <si>
    <t>ﾏﾂﾓﾄ ﾋﾅ</t>
  </si>
  <si>
    <t>ﾀｸﾞﾁ ｺｺﾅ</t>
  </si>
  <si>
    <t>ｷﾑﾗ ｴﾘ</t>
  </si>
  <si>
    <t>ｼﾏﾀﾞ ﾐｶ</t>
  </si>
  <si>
    <t>ﾊﾗ ｻｱﾔ</t>
  </si>
  <si>
    <t>ﾌｶｴ ﾕﾅ</t>
  </si>
  <si>
    <t>ｵｵﾊﾗ ﾅｵ</t>
  </si>
  <si>
    <t>ﾅｶﾔﾏ ﾓﾓｶ</t>
  </si>
  <si>
    <t>ｴｸﾞﾁ ｱｲｺ</t>
  </si>
  <si>
    <t>ﾅｶﾑﾗ ﾘｵ</t>
  </si>
  <si>
    <t>ﾓﾘｻﾜ ﾕｳ</t>
  </si>
  <si>
    <t>ｵｷﾀ ﾋﾅ</t>
  </si>
  <si>
    <t>ﾅｶﾐｿﾞ ｻｷ</t>
  </si>
  <si>
    <t>ｵｶﾞﾜ ﾙﾅ</t>
  </si>
  <si>
    <t>ｻｲﾄｳ ｱﾔｶ</t>
  </si>
  <si>
    <t>ｶﾏｻｶ ﾊﾙﾅ</t>
  </si>
  <si>
    <t>ｱｿｳ ﾐﾗｲ</t>
  </si>
  <si>
    <t>ﾋｼﾞﾔ ｱﾔﾅ</t>
  </si>
  <si>
    <t>ﾀｻｷ ｿﾗﾐ</t>
  </si>
  <si>
    <t>ﾐﾈﾜｷ ﾒｲ</t>
  </si>
  <si>
    <t>ｵｵｻﾜ ｺﾊﾙ</t>
  </si>
  <si>
    <t>ﾊﾞﾊﾞ ﾁﾊﾅ</t>
  </si>
  <si>
    <t>ﾅｶﾆﾜ ｶﾘﾝ</t>
  </si>
  <si>
    <t>ﾋﾗﾔﾏ ﾂﾊﾞｷ</t>
  </si>
  <si>
    <t>ｲﾏﾑﾗ ﾘｻ</t>
  </si>
  <si>
    <t>ﾅｶﾔ ｶﾉﾝ</t>
  </si>
  <si>
    <t>ﾜﾀﾅﾍﾞ ﾅｷﾞｻ</t>
  </si>
  <si>
    <t>ﾜﾀﾅﾍﾞ ｱﾕﾐ</t>
  </si>
  <si>
    <t>ｺﾀﾞﾏ ｱｽﾞﾅ</t>
  </si>
  <si>
    <t>ｲﾄｳ ｾﾅ</t>
  </si>
  <si>
    <t>ﾏﾂｼﾀ ﾋﾏﾘ</t>
  </si>
  <si>
    <t>ﾀﾊﾞﾀ ﾕｷﾅ</t>
  </si>
  <si>
    <t>鶴南特支五島</t>
  </si>
  <si>
    <t>ﾊﾔｼﾀﾞ ﾉｱ</t>
  </si>
  <si>
    <t>ｶｲ ｵﾄﾊ</t>
  </si>
  <si>
    <t>ﾊﾔｼ ｶｲﾘ</t>
  </si>
  <si>
    <t>ｲﾘｴ ﾀｶﾗ</t>
  </si>
  <si>
    <t>ｺﾀﾆ ﾘﾝ</t>
  </si>
  <si>
    <t>ﾏﾂｵ ｻﾔｶ</t>
  </si>
  <si>
    <t>ﾏﾂﾅｶﾞ ｶﾎ</t>
  </si>
  <si>
    <t>ﾌｼﾞｵｶ ﾂﾌﾞﾗ</t>
  </si>
  <si>
    <t>ﾊﾀｸﾞﾁ ｳﾂﾞｷ</t>
  </si>
  <si>
    <t>ｼﾗｲｼ ﾏﾅｶ</t>
  </si>
  <si>
    <t>ﾅｶﾀｹ ﾕﾐ</t>
  </si>
  <si>
    <t>ｶﾝﾍﾞ ｱｵｲ</t>
  </si>
  <si>
    <t>ﾑﾀ ﾉｿﾞﾐ</t>
  </si>
  <si>
    <t>ﾌｼﾞﾀ ｻﾔ</t>
  </si>
  <si>
    <t>ﾅｶﾉ ﾐｱ</t>
  </si>
  <si>
    <t>ﾂｼﾞ ﾐｶ</t>
  </si>
  <si>
    <t>ﾑﾗｶﾐ ﾛｯｶ</t>
  </si>
  <si>
    <t>ｼﾗﾐｽﾞ ｶﾉｺ</t>
  </si>
  <si>
    <t>ﾏｽﾏﾙ ﾅｵ</t>
  </si>
  <si>
    <t>ﾀｸｼﾏ ﾓﾓ</t>
  </si>
  <si>
    <t>ﾀｶｾ ｼｵﾘ</t>
  </si>
  <si>
    <t>ｲﾄｾ ﾋﾅ</t>
  </si>
  <si>
    <t>ｷﾀｳﾗ ﾘﾘｱ</t>
  </si>
  <si>
    <t>ﾓﾘﾀ ｿﾖｶ</t>
  </si>
  <si>
    <t>ﾐﾔｶﾞﾜ ﾉｿﾞﾐ</t>
  </si>
  <si>
    <t>ｵｵｸﾎﾞ ﾓﾓｴ</t>
  </si>
  <si>
    <t>ﾐﾔｻﾞｷ ｱｲﾈ</t>
  </si>
  <si>
    <t>ﾏｴﾀﾞ ﾕﾒ</t>
  </si>
  <si>
    <t>ｺﾊﾞﾁ ﾋﾖﾘ</t>
  </si>
  <si>
    <t>ｻｶｲ ﾐﾎ</t>
  </si>
  <si>
    <t>ﾊﾏﾓﾄ ﾒｲ</t>
  </si>
  <si>
    <t>ﾖｼﾀﾞ ﾕｱ</t>
  </si>
  <si>
    <t>ﾔﾏｼﾀ ﾏｵ</t>
  </si>
  <si>
    <t>ﾅｶﾞﾀ ｺｺﾈ</t>
  </si>
  <si>
    <t>ｼｷﾞｮｳ ﾅｵ</t>
  </si>
  <si>
    <t>ｵｵｸｽ ｴｲｶ</t>
  </si>
  <si>
    <t>ｲｼｲ ｺﾄﾈ</t>
  </si>
  <si>
    <t>ﾆｼﾀﾞ ｱﾔｶ</t>
  </si>
  <si>
    <t>ﾓﾘ ｼｲﾅ</t>
  </si>
  <si>
    <t>ﾀﾅｶ ﾅﾂｷ</t>
  </si>
  <si>
    <t>ﾔﾏﾓﾄ ﾕｲｶ</t>
  </si>
  <si>
    <t>ﾌﾅｷ ｳﾀ</t>
  </si>
  <si>
    <t>ﾌｶｴ ﾕｲﾅ</t>
  </si>
  <si>
    <t>ｲﾇﾂｶ ｻｷ</t>
  </si>
  <si>
    <t>ｳｴｼﾞﾏ ｷｻﾗ</t>
  </si>
  <si>
    <t>ｳﾄｳ ｱｲﾘ</t>
  </si>
  <si>
    <t>ﾄﾐｶﾜ ｼﾞｭｲ</t>
  </si>
  <si>
    <t>ｲﾜｵ ﾐﾗｲ</t>
  </si>
  <si>
    <t>ﾀｶﾊﾏ ｻﾔ</t>
  </si>
  <si>
    <t>ｵｶﾞﾀ ｶｴ</t>
  </si>
  <si>
    <t>ｼﾉｻﾞｷ ﾐﾅﾎ</t>
  </si>
  <si>
    <t>ﾃﾗﾀﾞ ﾈｲﾛ</t>
  </si>
  <si>
    <t>ﾖｼﾀﾞ ﾋｶﾘ</t>
  </si>
  <si>
    <t>ﾋﾗﾀ ｻｷ</t>
  </si>
  <si>
    <t>ｶﾜﾏﾀ ｻｸﾗ</t>
  </si>
  <si>
    <t>ﾀﾞﾝ ﾐﾊﾙ</t>
  </si>
  <si>
    <t>ｾｻｷ ﾕﾗ</t>
  </si>
  <si>
    <t>ｱｶｼ ﾁﾖ</t>
  </si>
  <si>
    <t>ﾏﾂﾓﾄ ﾕｲｶ</t>
  </si>
  <si>
    <t>ﾃﾗｲ ﾊﾙｶ</t>
  </si>
  <si>
    <t>ｱｵｻｷ ﾐｻ</t>
  </si>
  <si>
    <t>ｳﾘｳ ｱｶﾘ</t>
  </si>
  <si>
    <t>ﾊﾗ ﾕｳｶ</t>
  </si>
  <si>
    <t>ﾅｶﾞｼﾏ ｶﾝﾅ</t>
  </si>
  <si>
    <t>ﾏﾂﾓﾄ ﾋﾏﾘ</t>
  </si>
  <si>
    <t>ﾔﾏｶﾜ ｺﾊﾙ</t>
  </si>
  <si>
    <t>ﾄﾖﾏｽ ﾐﾕｳ</t>
  </si>
  <si>
    <t>ｴｶﾞﾜ ﾘｵﾅ</t>
  </si>
  <si>
    <t>ﾅｶｶﾞﾐ ﾙﾅ</t>
  </si>
  <si>
    <t>ﾀｶﾊｼ ﾉｱ</t>
  </si>
  <si>
    <t>ﾔﾏｼﾀ ｱﾐ</t>
  </si>
  <si>
    <t>ﾅｶﾑﾗ ﾘﾘ</t>
  </si>
  <si>
    <t>ﾀﾁｶﾜ ｼｭｳ</t>
  </si>
  <si>
    <t>ﾅｶｿﾞﾉ ﾕｱ</t>
  </si>
  <si>
    <t>ﾐﾔｻﾞｷ ｱｵｲ</t>
  </si>
  <si>
    <t>ﾋﾛﾀ ｶﾅ</t>
  </si>
  <si>
    <t>ｲﾉｳｴ ﾐｻｷ</t>
  </si>
  <si>
    <t>ｻｲｷ ﾅﾅｺ</t>
  </si>
  <si>
    <t>ﾏﾂﾀﾞ ｱﾝﾅ</t>
  </si>
  <si>
    <t>ﾀﾅｶ ｱｲﾘ</t>
  </si>
  <si>
    <t>ｺﾝﾄﾞｳ ﾐﾅﾄ</t>
  </si>
  <si>
    <t>ﾅｶｼﾏ ﾋﾅ</t>
  </si>
  <si>
    <t>ﾓﾛｵｶ ｶﾅﾃﾞ</t>
  </si>
  <si>
    <t>ｼﾗｲｼ ﾏｺ</t>
  </si>
  <si>
    <t>ﾋｸﾞﾁ ﾏｲｶ</t>
  </si>
  <si>
    <t>ｻｺ ｱｶﾘ</t>
  </si>
  <si>
    <t>ｼﾌﾞﾔ ﾘｵ</t>
  </si>
  <si>
    <t>ｶﾐｱｶ ﾐﾜ</t>
  </si>
  <si>
    <t>ﾂﾁﾊﾞｼ ｱﾝﾅ</t>
  </si>
  <si>
    <t>ﾀｼﾞﾏ ﾘｻ</t>
  </si>
  <si>
    <t>ｿﾒﾀﾞ ﾅﾙﾐ</t>
  </si>
  <si>
    <t>ﾏﾂｵ ﾒｲ</t>
  </si>
  <si>
    <t>ｴｶﾞﾜ ﾏﾅ</t>
  </si>
  <si>
    <t>ﾋﾛﾀ ﾘﾉ</t>
  </si>
  <si>
    <t>ｲﾅﾖｼ ｶｴﾃﾞ</t>
  </si>
  <si>
    <t>ﾎﾘｲｹ ｺﾉﾝ</t>
  </si>
  <si>
    <t>ﾀﾅｶ ｸﾗﾗ</t>
  </si>
  <si>
    <t>ｼﾓﾂｳﾗ ﾘﾉ</t>
  </si>
  <si>
    <t>ﾀｶﾞﾐ ｱｷﾅ</t>
  </si>
  <si>
    <t>ﾂﾂｲ ｱﾔﾐ</t>
  </si>
  <si>
    <t>ｽｷﾞﾔﾏ ｺﾄﾐ</t>
  </si>
  <si>
    <t>ｵﾀﾞ ﾕｽﾞﾊ</t>
  </si>
  <si>
    <t>ﾓﾘ ｱﾑ</t>
  </si>
  <si>
    <t>ﾊﾗ ｱﾉﾝ</t>
  </si>
  <si>
    <t>ｶﾜﾊﾗ ﾖｼﾉ</t>
  </si>
  <si>
    <t>ｸﾎﾞ ﾘﾝｶ</t>
  </si>
  <si>
    <t>ﾀﾌﾞﾁ ﾕｳ</t>
  </si>
  <si>
    <t>ｵｶﾓﾄ ﾏｵ</t>
  </si>
  <si>
    <t>ﾌｸﾔﾏ ｻｷ</t>
  </si>
  <si>
    <t>ｶﾐﾄ ﾕｳｶ</t>
  </si>
  <si>
    <t>ｵｵﾀ ﾏﾕ</t>
  </si>
  <si>
    <t>ﾂｼﾞ ﾘｮｳｶ</t>
  </si>
  <si>
    <t>ﾀﾁ ｱﾔﾈ</t>
  </si>
  <si>
    <t>ﾊﾔｼﾀﾞ ｻｸﾗ</t>
  </si>
  <si>
    <t>ﾋﾗﾉ ﾓﾓﾊ</t>
  </si>
  <si>
    <t>ｵｵﾀ ﾕｲﾅ</t>
  </si>
  <si>
    <t>ﾏﾂｼﾀ ｲﾛﾊ</t>
  </si>
  <si>
    <t>ｼﾊﾞﾀ ﾘｵ</t>
  </si>
  <si>
    <t>ｶﾂﾐ ｱｲﾅ</t>
  </si>
  <si>
    <t>ｶｼﾞﾑﾗ ﾋｶﾘ</t>
  </si>
  <si>
    <t>ﾀﾅｶ ﾘﾐ</t>
  </si>
  <si>
    <t>ﾅｶﾀ ﾏｲｶ</t>
  </si>
  <si>
    <t>ﾖｼﾀﾞ ｻｷﾎ</t>
  </si>
  <si>
    <t>ｿｴｼﾞﾏ ﾕｳｺ</t>
  </si>
  <si>
    <t>ﾋﾗﾉ ﾐｵﾝ</t>
  </si>
  <si>
    <t>ｽｷﾞﾔﾏ ﾋﾅ</t>
  </si>
  <si>
    <t>ﾄﾏﾘ ｶﾎ</t>
  </si>
  <si>
    <t>ﾏﾂｵ ｱﾔﾉ</t>
  </si>
  <si>
    <t>ﾌﾙﾀ ﾏﾅﾐ</t>
  </si>
  <si>
    <t>ﾂｼﾞﾀ ﾙﾅ</t>
  </si>
  <si>
    <t>ｴｶﾞｼﾗ ﾋﾖﾘ</t>
  </si>
  <si>
    <t>ﾔﾅｲ ｺｳﾀﾛｳ</t>
  </si>
  <si>
    <t>ﾀｹﾀﾞ ｺｳﾀﾛｳ</t>
  </si>
  <si>
    <t>ﾀﾃﾔﾏ ﾖｳｲﾁ</t>
  </si>
  <si>
    <t>ｵｵｸﾎﾞ ﾅｵｷ</t>
  </si>
  <si>
    <t>ｲﾄｳ ﾀｲｶﾞ</t>
  </si>
  <si>
    <t>ｼﾊﾞﾊﾗ ｼｭｳﾄ</t>
  </si>
  <si>
    <t>ﾖｺﾀ ﾘｸ</t>
  </si>
  <si>
    <t>ﾅｶﾞｵｶ ｺｳﾀ</t>
  </si>
  <si>
    <t>ﾋﾗﾀ ﾘﾂ</t>
  </si>
  <si>
    <t>ｳｼﾛﾀﾞ ｱﾕﾑ</t>
  </si>
  <si>
    <t>ｲﾄｳ ｶﾅﾀ</t>
  </si>
  <si>
    <t>ﾅﾂｲ ｺｳﾀﾞｲ</t>
  </si>
  <si>
    <t>ﾂﾙｶﾜ ﾊﾔﾄ</t>
  </si>
  <si>
    <t>ﾊﾔｼ ｾｲﾔ</t>
  </si>
  <si>
    <t>ｶﾜｸﾎﾞ ﾄﾓﾏｻ</t>
  </si>
  <si>
    <t>ｸﾎﾞ ｲｯｷ</t>
  </si>
  <si>
    <t>ﾀｶﾞﾜ ﾀｸﾐ</t>
  </si>
  <si>
    <t>ﾌｼﾞﾜﾗ ﾋﾛﾄ</t>
  </si>
  <si>
    <t>ｲｴﾅｶ ｿｳﾀ</t>
  </si>
  <si>
    <t>ｾﾄ ﾋｭｳﾏ</t>
  </si>
  <si>
    <t>ｷﾀｶﾞﾜ ﾚｵﾝ</t>
  </si>
  <si>
    <t>ﾋﾗﾔﾏ ﾀｲｼ</t>
  </si>
  <si>
    <t>ｶｲﾀﾞ ﾕｳﾀ</t>
  </si>
  <si>
    <t>ﾀｶｵ ｼｮｳﾀ</t>
  </si>
  <si>
    <t>ﾄｼﾞﾏ ﾊﾔﾄ</t>
  </si>
  <si>
    <t>ｶﾅｲｼ ｹｲﾄ</t>
  </si>
  <si>
    <t>ﾏﾙｵ ﾐﾂｷ</t>
  </si>
  <si>
    <t>ﾏﾂｲ ﾘｮｳﾀﾛｳ</t>
  </si>
  <si>
    <t>ｵｵﾋﾗ ｶｲﾄ</t>
  </si>
  <si>
    <t>ﾅｶﾑﾗ ﾘｸ</t>
  </si>
  <si>
    <t>ﾋﾀﾞｶ ﾀｲｷ</t>
  </si>
  <si>
    <t>ｷﾄﾞ ﾕｳﾀ</t>
  </si>
  <si>
    <t>ｽｽﾞｷ ｿｳｼ</t>
  </si>
  <si>
    <t>ｸﾎﾞﾀ ﾘｮｳｼﾞ</t>
  </si>
  <si>
    <t>ｻｸﾀ ﾘｸ</t>
  </si>
  <si>
    <t>ﾖｺﾀ ｺｳｷ</t>
  </si>
  <si>
    <t>ﾏﾂﾅｶﾞ ｿｳﾜ</t>
  </si>
  <si>
    <t>ﾏｴﾀﾞ ｱﾂｼ</t>
  </si>
  <si>
    <t>ﾏﾂﾓﾄ ﾅﾂﾔ</t>
  </si>
  <si>
    <t>ﾔﾄｳｼﾞ ｾｲ</t>
  </si>
  <si>
    <t>ﾏﾂｿﾞｴ ﾀｲｼﾝ</t>
  </si>
  <si>
    <t>ﾋｶﾞｼﾊﾗ ｼｺｳ</t>
  </si>
  <si>
    <t>ｱｶｼ ﾕﾂﾞｷ</t>
  </si>
  <si>
    <t>ﾔﾏｸﾞﾁ ﾊﾙﾔ</t>
  </si>
  <si>
    <t>ﾊﾏﾑﾗ ﾚﾝﾄ</t>
  </si>
  <si>
    <t>ﾊｼﾓﾄ ﾘｭｳﾀ</t>
  </si>
  <si>
    <t>ｺﾝﾄﾞｳ ｱﾝｼﾞ</t>
  </si>
  <si>
    <t>ｶﾀｵｶ ﾖｼｱｷ</t>
  </si>
  <si>
    <t>ｵｻﾞｷ ﾋﾛｶｽﾞ</t>
  </si>
  <si>
    <t>ﾅｶﾀ ﾀｹｿﾞｳ</t>
  </si>
  <si>
    <t>ｸﾜﾊﾗ ｱﾕﾑ</t>
  </si>
  <si>
    <t>ｻｶﾓﾄ ｼｭﾝﾔ</t>
  </si>
  <si>
    <t>ｼﾉﾊﾗ ｱｻﾋ</t>
  </si>
  <si>
    <t>ﾏﾂﾀﾞ ｼｭｳ</t>
  </si>
  <si>
    <t>ｲｼﾏﾙ ｺｳｼﾞ</t>
  </si>
  <si>
    <t>ﾐﾈﾊﾗ ﾀｲﾁ</t>
  </si>
  <si>
    <t>ｾｷﾄﾞ ｶﾅﾒ</t>
  </si>
  <si>
    <t>ﾄｳ ﾕｳﾀ</t>
  </si>
  <si>
    <t>ｺﾏﾂ ﾚｵ</t>
  </si>
  <si>
    <t>ｻｲﾄｳ ｱｷﾋﾛ</t>
  </si>
  <si>
    <t>ｻｲﾄｳ ｻｲﾛﾝ</t>
  </si>
  <si>
    <t>ﾆｼｶﾜ ｱﾂｼ</t>
  </si>
  <si>
    <t>ｶﾐｻﾞｷ ﾘｭｳｾｲ</t>
  </si>
  <si>
    <t>ﾘｮｳｾﾝ ﾘｭｳｼﾝ</t>
  </si>
  <si>
    <t>ﾅｶｸﾗ ｶﾂﾔ</t>
  </si>
  <si>
    <t>ﾔﾏｼﾀ ﾘｭｳﾉｽｹ</t>
  </si>
  <si>
    <t>ﾖｼﾑﾗ ﾕｷｱﾂ</t>
  </si>
  <si>
    <t>ﾏｴﾀﾞ ｶﾅﾙ</t>
  </si>
  <si>
    <t>ｼﾊﾞﾔﾏ ｶﾅﾒ</t>
  </si>
  <si>
    <t>ﾂﾙﾀ ﾊﾙﾄ</t>
  </si>
  <si>
    <t>ﾔﾏﾓﾄ ｼｮｳﾌﾞ</t>
  </si>
  <si>
    <t>ｸﾛｷ ﾘｮｳﾏ</t>
  </si>
  <si>
    <t>ﾑﾀ ﾘﾝﾀ</t>
  </si>
  <si>
    <t>ﾑﾀ ｿｳﾀ</t>
  </si>
  <si>
    <t>ｿｴｼﾞﾏ ﾕﾂﾞｷ</t>
  </si>
  <si>
    <t>ｲｾｷ ｼｮｳﾀ</t>
  </si>
  <si>
    <t>ｳｼﾞﾜﾗ ｶｽﾞﾋﾛ</t>
  </si>
  <si>
    <t>ﾋｶﾞ ｼｭﾝｽｹ</t>
  </si>
  <si>
    <t>ｳﾁﾀﾞ ｶｽﾞｷ</t>
  </si>
  <si>
    <t>ｺﾀﾞﾏ ﾘｭｳｼﾝ</t>
  </si>
  <si>
    <t>ｲｹｻﾞｷ ｼｭｳﾀ</t>
  </si>
  <si>
    <t>ﾀｲﾗ ﾐﾗｲ</t>
  </si>
  <si>
    <t>ﾀｹｼﾀ ﾏﾋﾛ</t>
  </si>
  <si>
    <t>ﾀｸﾞﾁ ｹｲﾀﾂ</t>
  </si>
  <si>
    <t>ｵｶﾞﾜ ﾕｷﾄ</t>
  </si>
  <si>
    <t>ｶﾜｸﾞﾁ ｼｭｳｶﾞ</t>
  </si>
  <si>
    <t>ﾅｶﾞｲｼ ｼｮｳﾏ</t>
  </si>
  <si>
    <t>ﾔﾏﾀﾞ ﾊﾙﾄ</t>
  </si>
  <si>
    <t>ｺｼﾞﾏ ｿﾗ</t>
  </si>
  <si>
    <t>ﾖｼﾅｶﾞ ｺｳﾍｲ</t>
  </si>
  <si>
    <t>ﾜﾀﾅﾍﾞ ｿｳﾏ</t>
  </si>
  <si>
    <t>ｵﾀﾞｻｷ ﾀｸﾐ</t>
  </si>
  <si>
    <t>ｺﾀﾞﾏ ｺﾀﾛｳ</t>
  </si>
  <si>
    <t>ﾔﾏﾘｸ ﾊﾙﾄ</t>
  </si>
  <si>
    <t>ﾏﾂﾓﾄ ﾋﾛｷ</t>
  </si>
  <si>
    <t>ﾅﾂｲ ｺｳｴｲ</t>
  </si>
  <si>
    <t>ﾀｸﾞﾁ ｼｮｳｼﾞ</t>
  </si>
  <si>
    <t>ﾌｸﾓﾄ ﾚｵﾝ</t>
  </si>
  <si>
    <t>ﾊﾏﾀﾞ ﾘｮｳﾀ</t>
  </si>
  <si>
    <t>ﾋﾗﾔﾏ ﾀﾞｲｷ</t>
  </si>
  <si>
    <t>ﾏﾂｵｶ ｺｳｷ</t>
  </si>
  <si>
    <t>ﾏﾂﾑﾗ ｼｮｳﾏ</t>
  </si>
  <si>
    <t>ｵｵｾﾗ ﾘｭｳｱ</t>
  </si>
  <si>
    <t>ｼﾗｲｼ ﾕｷﾄ</t>
  </si>
  <si>
    <t>ｷﾀｼﾞﾏ ﾄﾓﾔ</t>
  </si>
  <si>
    <t>ﾓﾘ ﾌｳﾏ</t>
  </si>
  <si>
    <t>ｼﾓﾀﾞ ｹﾝｽｹ</t>
  </si>
  <si>
    <t>ｳﾄ ﾅｵﾔ</t>
  </si>
  <si>
    <t>ｸﾛｷ ｶﾝﾀﾛｳ</t>
  </si>
  <si>
    <t>ｺﾊﾞﾔｼ ｶﾅﾄ</t>
  </si>
  <si>
    <t>ﾊﾗﾀﾞ ｻﾄ</t>
  </si>
  <si>
    <t>ﾔﾏｸﾞﾁ ｼﾖｳ</t>
  </si>
  <si>
    <t>ｱﾝﾗｸ ｻﾄｷ</t>
  </si>
  <si>
    <t>ｶﾜｸﾎﾞ ﾘｭｳｾｲ</t>
  </si>
  <si>
    <t>ｸｻﾉ ｶｲﾄ</t>
  </si>
  <si>
    <t>ｺｶﾞ ｹﾞﾝﾀ</t>
  </si>
  <si>
    <t>ﾏｴｿﾉ ﾕｳｼ</t>
  </si>
  <si>
    <t>ｵｵﾊﾞ ﾅｵﾋﾛ</t>
  </si>
  <si>
    <t>ｸｶﾞ ｿｳﾀ</t>
  </si>
  <si>
    <t>ﾓﾄﾑﾗ ｼﾝｷ</t>
  </si>
  <si>
    <t>ﾓﾄﾑﾗ ﾘｮｳﾔ</t>
  </si>
  <si>
    <t>ﾓﾘ ｼﾞｭﾝﾉｽｹ</t>
  </si>
  <si>
    <t>ﾌｼﾞﾜﾗ ｺｳﾀ</t>
  </si>
  <si>
    <t>ｼﾊﾞﾀ ﾄｳｶﾞ</t>
  </si>
  <si>
    <t>ﾔﾏｸﾞﾁ ﾕｳｲ</t>
  </si>
  <si>
    <t>ｱｻｸﾗ ｺｳﾀ</t>
  </si>
  <si>
    <t>ﾖｺﾔﾏ ｱｵｿﾞﾗ</t>
  </si>
  <si>
    <t>ｺﾄﾉ ﾋﾃﾞﾕｷ</t>
  </si>
  <si>
    <t>ﾔﾏｸﾞﾁ ｺｳｷ</t>
  </si>
  <si>
    <t>ﾀｸﾞﾁ ﾕｳﾀ</t>
  </si>
  <si>
    <t>ﾏﾂﾅｶﾞ ｼﾞｭﾝｷ</t>
  </si>
  <si>
    <t>ｲﾜﾓﾄ ﾘｸ</t>
  </si>
  <si>
    <t>ｽｴﾖｼ ｹｲﾀ</t>
  </si>
  <si>
    <t>ｺﾝﾄﾞｳ ﾋｻﾄ</t>
  </si>
  <si>
    <t>ﾂﾀﾞ ｵｳｽｹ</t>
  </si>
  <si>
    <t>ﾔﾏｸﾞﾁ ﾂﾊﾞｻ</t>
  </si>
  <si>
    <t>ﾏｽﾓﾄ ﾘｭｳｺﾞ</t>
  </si>
  <si>
    <t>ｶﾜﾂﾞ ﾕｳﾀ</t>
  </si>
  <si>
    <t>ｲﾜﾅｶﾞ ﾄﾓﾔ</t>
  </si>
  <si>
    <t>ﾀｼﾏ ﾚｵ</t>
  </si>
  <si>
    <t>ｽｷﾞﾊﾗ ｷﾖ</t>
  </si>
  <si>
    <t>ｲｼﾀﾞ ﾊﾙｷ</t>
  </si>
  <si>
    <t>ｶﾜｸﾎﾞ ﾀｸﾏ</t>
  </si>
  <si>
    <t>北松農</t>
  </si>
  <si>
    <t>ﾔｷﾞﾊﾗ ｼﾝｺﾞ</t>
  </si>
  <si>
    <t>ｻﾀﾞﾏﾂ ﾄﾓﾋﾛ</t>
  </si>
  <si>
    <t>ﾌｼﾞﾓﾄ ｸﾚﾊ</t>
  </si>
  <si>
    <t>ｶﾄｳ ｹｲｽｹ</t>
  </si>
  <si>
    <t>ﾄﾀﾞ ﾄﾓｷ</t>
  </si>
  <si>
    <t>ﾀﾅｶ ﾐｼｮｳ</t>
  </si>
  <si>
    <t>ｲｼﾀﾞ ｹﾝｺﾞ</t>
  </si>
  <si>
    <t>ﾆｼｼﾞﾏ ｺｳﾍｲ</t>
  </si>
  <si>
    <t>ﾔｽﾅｶﾞ ﾚｲｼﾞ</t>
  </si>
  <si>
    <t>ﾌｶﾎﾘ ｶｽﾞﾏ</t>
  </si>
  <si>
    <t>ﾊｸｶﾜ ｾｲﾖｳ</t>
  </si>
  <si>
    <t>ｲｼﾊﾞｼ ｼﾞﾝ</t>
  </si>
  <si>
    <t>ｸﾘﾊﾗ ｱｲｷ</t>
  </si>
  <si>
    <t>ｼﾊﾞﾀ ﾕｳｷ</t>
  </si>
  <si>
    <t>ｻｶﾓﾄ ﾀｶﾐﾁ</t>
  </si>
  <si>
    <t>ﾐｳﾗ ﾀｶﾋﾛ</t>
  </si>
  <si>
    <t>ｸﾎﾞﾀ ﾊﾙ</t>
  </si>
  <si>
    <t>ｼﾓﾔﾏ ｿﾗ</t>
  </si>
  <si>
    <t>ﾔﾏｼﾀ ｺｳｷ</t>
  </si>
  <si>
    <t>ﾊｼﾂﾞﾒ ﾄﾜ</t>
  </si>
  <si>
    <t>ﾑﾗﾔﾏ ﾊﾔﾄ</t>
  </si>
  <si>
    <t>ﾖｼﾉ ﾊﾙ</t>
  </si>
  <si>
    <t>ｼﾉｻﾞｷ ﾕｳｼﾝ</t>
  </si>
  <si>
    <t>ﾃﾗｵ ﾘｭｳﾄ</t>
  </si>
  <si>
    <t>ﾊﾞﾊﾞ ﾀﾞｲｽｹ</t>
  </si>
  <si>
    <t>ﾜﾀﾅﾍﾞ ﾚﾝ</t>
  </si>
  <si>
    <t>ｼﾏﾀﾞ ﾘｮｳﾀ</t>
  </si>
  <si>
    <t>ｲﾉﾏﾀ ﾁﾊﾔ</t>
  </si>
  <si>
    <t>ｼﾓﾐ ｱｷﾗ</t>
  </si>
  <si>
    <t>ｱﾗｷ ﾋﾛﾌﾐ</t>
  </si>
  <si>
    <t>ｵｵﾀｵ ﾀﾂｷ</t>
  </si>
  <si>
    <t>ｼﾊﾞﾀ ﾊﾙｷ</t>
  </si>
  <si>
    <t>ﾏﾂｵ ﾓﾄﾕﾒ</t>
  </si>
  <si>
    <t>ｶﾗﾔﾏ ｼｮｳｺﾞ</t>
  </si>
  <si>
    <t>ﾃﾗｵ ﾕｳﾏ</t>
  </si>
  <si>
    <t>ﾉｸﾞﾁ ﾀｲｺｳ</t>
  </si>
  <si>
    <t>ｴｶﾞﾜ ｻﾜﾑ</t>
  </si>
  <si>
    <t>ｻｺ ﾔﾏﾄ</t>
  </si>
  <si>
    <t>ｱﾉ ｿﾗ</t>
  </si>
  <si>
    <t>ﾏﾂｵ ｼｮｳﾀﾞｲ</t>
  </si>
  <si>
    <t>ｻﾄﾖｼ ﾚﾝ</t>
  </si>
  <si>
    <t>ﾅｶﾑﾗ ｹﾝﾔ</t>
  </si>
  <si>
    <t>ﾔｽﾅｶﾞ ﾋﾋﾞｷ</t>
  </si>
  <si>
    <t>ﾖｼｲ ﾊﾙｷ</t>
  </si>
  <si>
    <t>ｶﾐｶﾞﾜ ﾕｳｶ</t>
  </si>
  <si>
    <t>ﾅｶﾑﾗ ﾖｳｾｲ</t>
  </si>
  <si>
    <t>ﾔｽﾊﾗ ｱｲｷ</t>
  </si>
  <si>
    <t>ｷﾉｼﾀ ﾄﾓｷ</t>
  </si>
  <si>
    <t>ﾔﾏｳﾁ ﾘｸ</t>
  </si>
  <si>
    <t>ｷﾉｼﾀ ｱｷﾗ</t>
  </si>
  <si>
    <t>ｱｲﾊﾗ ｺｳｽｹ</t>
  </si>
  <si>
    <t>ﾀﾌﾞﾁ ﾊﾔﾄ</t>
  </si>
  <si>
    <t>ｵｸﾉ ﾔｽﾋﾛ</t>
  </si>
  <si>
    <t>ﾋﾛｶﾜ ﾀﾞｲｷ</t>
  </si>
  <si>
    <t>ﾀﾆｳﾁ ｼﾝｺﾞ</t>
  </si>
  <si>
    <t>ﾉｳｼｮ ﾗｲｷ</t>
  </si>
  <si>
    <t>ｱｼﾂﾞｶ ﾕｳﾀﾞｲ</t>
  </si>
  <si>
    <t>ｵｵﾁ ｺｳﾀ</t>
  </si>
  <si>
    <t>ｵｵﾁ ｶﾅﾀ</t>
  </si>
  <si>
    <t>ﾅｶｾ ﾘｷ</t>
  </si>
  <si>
    <t>ﾆｼﾔﾏ ﾉｱ</t>
  </si>
  <si>
    <t>ｶｼﾔﾏ ﾅﾙ</t>
  </si>
  <si>
    <t>ﾎﾝﾀﾞ ﾑｻｼ</t>
  </si>
  <si>
    <t>ﾄﾐﾀﾔ ｹﾝﾀ</t>
  </si>
  <si>
    <t>ｷﾀﾞﾆ ｺｼﾞﾛｳ</t>
  </si>
  <si>
    <t>ｱﾘｶﾜ ﾋｶﾙ</t>
  </si>
  <si>
    <t>ｸﾏﾓﾄ ﾕｳｽｹ</t>
  </si>
  <si>
    <t>ﾂﾙ ﾄﾓｷ</t>
  </si>
  <si>
    <t>ﾏﾂﾀﾞｲﾗ ｼﾞｮｳｺﾞ</t>
  </si>
  <si>
    <t>ﾅﾐｶﾜ ｼｭﾝｽｹ</t>
  </si>
  <si>
    <t>ｲｼﾏﾙ ﾘｮｳﾀ</t>
  </si>
  <si>
    <t>ﾌｸﾔﾏ ｷｮｳｽｹ</t>
  </si>
  <si>
    <t>ﾀｹｽｴ ｹﾝｺﾞ</t>
  </si>
  <si>
    <t>ﾏﾂｼﾀ ｹﾝｼﾝ</t>
  </si>
  <si>
    <t>ｽｶﾞ ｿｳｲﾁﾛｳ</t>
  </si>
  <si>
    <t>ｷﾑﾗ ｹｲﾀ</t>
  </si>
  <si>
    <t>ｿｴｼﾞﾏ ｺﾀﾛｳ</t>
  </si>
  <si>
    <t>ｺﾐﾈ ﾉｲ</t>
  </si>
  <si>
    <t>ｸﾁﾊﾗ ｿｳﾀ</t>
  </si>
  <si>
    <t>ﾖｼﾅｶﾞ ﾕｳﾀﾛｳ</t>
  </si>
  <si>
    <t>ﾊﾗ ｶｲﾄ</t>
  </si>
  <si>
    <t>ｳｴﾀﾞ ｼﾞｭﾝﾉｽｹ</t>
  </si>
  <si>
    <t>ｻﾜﾀﾞ ﾄｷｻﾈ</t>
  </si>
  <si>
    <t>ﾏｴｶﾜ ﾋﾋﾞｷ</t>
  </si>
  <si>
    <t>ﾔﾅｷﾞﾊﾗ ｹｲｺﾞ</t>
  </si>
  <si>
    <t>ﾄﾓﾅｶﾞ ﾊﾔﾄ</t>
  </si>
  <si>
    <t>ﾏﾂﾓﾄ ﾀｽｸ</t>
  </si>
  <si>
    <t>ｱｲｶﾜ ﾊﾔﾄ</t>
  </si>
  <si>
    <t>ﾅｶﾞｵｶ ｽﾊﾞﾙ</t>
  </si>
  <si>
    <t>ｼﾗｲｼ ﾂﾊﾞｻ</t>
  </si>
  <si>
    <t>ﾖｺｵ ﾏｻﾔ</t>
  </si>
  <si>
    <t>ｲｹﾀﾞ ﾊﾙﾄ</t>
  </si>
  <si>
    <t>ｵｵｶﾞ ｼｮｳ</t>
  </si>
  <si>
    <t>ﾄｸﾅｶﾞ ﾀｸﾏ</t>
  </si>
  <si>
    <t>ｼﾐｽﾞ ｶｲ</t>
  </si>
  <si>
    <t>ﾅｶﾔﾏ ﾊｼﾞﾒ</t>
  </si>
  <si>
    <t>ﾌｼﾞｻｶ ﾘｸ</t>
  </si>
  <si>
    <t>ﾅﾙｾ ﾖｼﾄ</t>
  </si>
  <si>
    <t>ｶﾜﾑﾗ ﾘｮｳｾｲ</t>
  </si>
  <si>
    <t>ﾏｴﾀﾞ ｸﾆｵｷ</t>
  </si>
  <si>
    <t>ﾜｶﾏﾂ ﾄﾖﾋﾄ</t>
  </si>
  <si>
    <t>ｷｳｴ ｱｵﾄ</t>
  </si>
  <si>
    <t>ｻﾀ ﾘｭｳｷ</t>
  </si>
  <si>
    <t>ｶﾐﾁｶ ｼｹﾞﾊﾙ</t>
  </si>
  <si>
    <t>ｶﾄｳ ﾕｳｷ</t>
  </si>
  <si>
    <t>ﾏﾂﾓﾄ ｶｽﾞﾏ</t>
  </si>
  <si>
    <t>ｺﾏｲ ﾚﾝ</t>
  </si>
  <si>
    <t>ﾉｸﾞﾁ ｶｲﾀ</t>
  </si>
  <si>
    <t>ﾐﾔｻﾞｷ ｺｳｷ</t>
  </si>
  <si>
    <t>ｵｵﾀ ﾖｼｱｷ</t>
  </si>
  <si>
    <t>ﾀﾋﾞﾗ ﾐｻｷ</t>
  </si>
  <si>
    <t>ﾉﾑﾗ ｱﾂｼ</t>
  </si>
  <si>
    <t>ﾓﾄｵｶ ﾘｭｳｾｲ</t>
  </si>
  <si>
    <t>ﾏﾂｸﾗ ｺｳｾｲ</t>
  </si>
  <si>
    <t>ｲﾜﾅｶﾞ ﾚｵ</t>
  </si>
  <si>
    <t>ﾊｼｸﾞﾁ ﾊﾙｷ</t>
  </si>
  <si>
    <t>ﾖﾈﾑﾗ ｼﾝﾉｽｹ</t>
  </si>
  <si>
    <t>ｲｽﾞﾓ ﾁｾｲ</t>
  </si>
  <si>
    <t>ﾄﾐﾀ ｹｲﾄ</t>
  </si>
  <si>
    <t>ﾅｶﾞﾀ ﾄﾓﾔｽ</t>
  </si>
  <si>
    <t>ｳﾁﾀﾞ ｼｭﾝﾀﾛｳ</t>
  </si>
  <si>
    <t>ｲﾉﾓﾄ ｹﾝﾀ</t>
  </si>
  <si>
    <t>ｸﾜ ﾚﾝ</t>
  </si>
  <si>
    <t>ﾏｷﾉ ｿｳﾀ</t>
  </si>
  <si>
    <t>ﾔﾏﾓﾄ ｶｽﾞﾔ</t>
  </si>
  <si>
    <t>ﾔﾏｸﾞﾁ ｼｷ</t>
  </si>
  <si>
    <t>ｶﾜﾊﾞﾀ ｼｭﾗ</t>
  </si>
  <si>
    <t>ｻｲﾄｳ ﾕｳﾀ</t>
  </si>
  <si>
    <t>ｼﾉｻﾞｷ ﾋｶﾙ</t>
  </si>
  <si>
    <t>ﾔﾏﾀﾞ ｼｮｳ</t>
  </si>
  <si>
    <t>ｶﾜﾓﾄ ﾘｷ</t>
  </si>
  <si>
    <t>ﾑﾗｲ ｼｮｳ</t>
  </si>
  <si>
    <t>ﾊﾞﾊﾞ ﾕｳｽｹ</t>
  </si>
  <si>
    <t>ｶﾜｸﾞﾁ ｱﾗﾀ</t>
  </si>
  <si>
    <t>ﾅｶｼﾏ ﾕｳｶﾞ</t>
  </si>
  <si>
    <t>ﾅｶﾊｼ ﾘﾝﾀﾛｳ</t>
  </si>
  <si>
    <t>ﾅｶ ﾊﾙﾄ</t>
  </si>
  <si>
    <t>ｷﾀ ﾊﾙﾄ</t>
  </si>
  <si>
    <t>ｸﾉ ﾀｲｾｲ</t>
  </si>
  <si>
    <t>ﾅｶﾑﾗ ｼｮｳｺﾞ</t>
  </si>
  <si>
    <t>ﾅｶｵ ｶｲﾄ</t>
  </si>
  <si>
    <t>ﾀﾞｲﾌﾞ ｺｳﾀﾛｳ</t>
  </si>
  <si>
    <t>ｲﾃﾞｸﾞﾁ ｱﾗﾀ</t>
  </si>
  <si>
    <t>ﾉｸﾞﾁ ﾋﾛﾀｶ</t>
  </si>
  <si>
    <t>ﾔﾏｼﾀ ｼﾝﾀﾛｳ</t>
  </si>
  <si>
    <t>ｷﾄﾞ ﾏｻﾄ</t>
  </si>
  <si>
    <t>ﾂﾙｶﾜ ﾀｸﾄ</t>
  </si>
  <si>
    <t>ﾀﾅｶ ｱｵﾄ</t>
  </si>
  <si>
    <t>ｷｼｶﾜ ﾄｼﾔ</t>
  </si>
  <si>
    <t>ﾊﾀﾞ ﾘｮｳﾔ</t>
  </si>
  <si>
    <t>ﾅｶﾑﾗ ｳｷｮｳ</t>
  </si>
  <si>
    <t>ｲｼﾊﾞｼ ﾗｲｷ</t>
  </si>
  <si>
    <t>ﾀﾑﾗ ﾀｸﾄ</t>
  </si>
  <si>
    <t>ﾀｼﾏ ﾅｵﾁｶ</t>
  </si>
  <si>
    <t>ﾅｶﾑﾗ ﾊﾙﾄ</t>
  </si>
  <si>
    <t>ﾜｶﾏﾂ ｿｳ</t>
  </si>
  <si>
    <t>ｽｷﾞﾔﾏ ﾏｻﾐ</t>
  </si>
  <si>
    <t>ﾔﾏｼﾀ ﾘﾝﾀﾛｳ</t>
  </si>
  <si>
    <t>ｼﾏﾀﾞ ﾕｳ</t>
  </si>
  <si>
    <t>ﾌﾅﾂ ﾋﾃﾞﾄｼ</t>
  </si>
  <si>
    <t>ｼﾉﾊﾗ ﾕｳﾄ</t>
  </si>
  <si>
    <t>ﾎﾘﾀ ﾕｲﾉｽｹ</t>
  </si>
  <si>
    <t>ﾅｶﾞｴ ﾀﾂﾐ</t>
  </si>
  <si>
    <t>ﾅｶｼﾏ ﾕｳﾄ</t>
  </si>
  <si>
    <t>ﾔﾏｻｷ ｶﾝﾀ</t>
  </si>
  <si>
    <t>ﾂﾁﾔﾏ ｶﾞｸﾄ</t>
  </si>
  <si>
    <t>ｶﾜﾊﾗ ﾘｭｳ</t>
  </si>
  <si>
    <t>ﾊﾗﾀﾞ ｴｲｼﾝ</t>
  </si>
  <si>
    <t>ｱﾗｷ ｼｮｳﾀ</t>
  </si>
  <si>
    <t>ﾔｷﾞﾊﾗ ﾕｳﾀ</t>
  </si>
  <si>
    <t>ﾄﾄﾞﾛｷ ｲｼﾝ</t>
  </si>
  <si>
    <t>ﾐﾔｻﾞｷ ｺｳｾｲ</t>
  </si>
  <si>
    <t>ｶﾜｻｷ ﾕｳｷ</t>
  </si>
  <si>
    <t>ﾀｹｳﾁ ﾚｲ</t>
  </si>
  <si>
    <t>ｸﾎﾞ ｺｳﾍｲ</t>
  </si>
  <si>
    <t>ﾐﾈ ﾓﾄｷ</t>
  </si>
  <si>
    <t>ﾜﾀﾅﾍﾞ ﾕｳﾀ</t>
  </si>
  <si>
    <t>ﾕﾀﾞ ﾊﾙｷ</t>
  </si>
  <si>
    <t>ﾅｶﾑﾗ ﾀｲｶﾝ</t>
  </si>
  <si>
    <t>ｺｳﾗ ｱﾕﾀ</t>
  </si>
  <si>
    <t>ﾘﾂ ﾋﾛﾄ</t>
  </si>
  <si>
    <t>ｲｼｶﾜ ﾄｸ</t>
  </si>
  <si>
    <t>ｺﾊﾞﾔｼ ｼｭﾝﾉｽｹ</t>
  </si>
  <si>
    <t>ｺｶﾞ ﾕﾀｶ</t>
  </si>
  <si>
    <t>ﾅﾙｾ ﾀｸﾏ</t>
  </si>
  <si>
    <t>ﾌｸｼﾏ ﾊﾙﾑ</t>
  </si>
  <si>
    <t>ｵｵｲｼ ｼﾝﾉｽｹ</t>
  </si>
  <si>
    <t>ｽｽﾞｷ ﾕｳﾄ</t>
  </si>
  <si>
    <t>ｵｻﾞｷ ﾋﾛﾄ</t>
  </si>
  <si>
    <t>ﾐﾅﾐ ｲﾌﾞｷ</t>
  </si>
  <si>
    <t>ﾖｼｶﾜ ｹｲﾄ</t>
  </si>
  <si>
    <t>ﾏﾂﾓﾄ ﾘｭｳｾｲ</t>
  </si>
  <si>
    <t>ｶﾈﾏﾂ ｼｭｳｼ</t>
  </si>
  <si>
    <t>ｴﾝｶﾞｳﾁ ﾙｲ</t>
  </si>
  <si>
    <t>ｲｼﾄﾋﾞ ｾﾅ</t>
  </si>
  <si>
    <t>ﾀｶﾊﾀ ﾚｵ</t>
  </si>
  <si>
    <t>ﾅｶﾞﾄﾞﾒ ｺｳｾｲ</t>
  </si>
  <si>
    <t>ｱﾗｷ ﾕｳｼ</t>
  </si>
  <si>
    <t>ｽｶﾞ ｼﾞｭﾝﾍﾟｲ</t>
  </si>
  <si>
    <t>ﾔﾏﾓﾄ ｱｼｭｳ</t>
  </si>
  <si>
    <r>
      <t>令和5年度版</t>
    </r>
    <r>
      <rPr>
        <b/>
        <sz val="20"/>
        <color indexed="17"/>
        <rFont val="ＭＳ 明朝"/>
        <family val="1"/>
      </rPr>
      <t xml:space="preserve"> 必ずお読みください！</t>
    </r>
    <r>
      <rPr>
        <b/>
        <sz val="22"/>
        <color indexed="8"/>
        <rFont val="ＭＳ 明朝"/>
        <family val="1"/>
      </rPr>
      <t>（</t>
    </r>
    <r>
      <rPr>
        <b/>
        <sz val="22"/>
        <color indexed="10"/>
        <rFont val="ＭＳ 明朝"/>
        <family val="1"/>
      </rPr>
      <t>県新人駅伝用</t>
    </r>
    <r>
      <rPr>
        <b/>
        <sz val="22"/>
        <color indexed="8"/>
        <rFont val="ＭＳ 明朝"/>
        <family val="1"/>
      </rPr>
      <t>）</t>
    </r>
  </si>
  <si>
    <t>令和5年　　　月　　　日</t>
  </si>
  <si>
    <t>令 和 5 年 度 （ 第 45 回）</t>
  </si>
  <si>
    <t>令 和 5 年 度 （ 第 35 回）</t>
  </si>
  <si>
    <t>高川  椎太</t>
  </si>
  <si>
    <t>福本  礼雄</t>
  </si>
  <si>
    <t>山口  裕夢</t>
  </si>
  <si>
    <t>ﾔﾏｸﾞﾁ ﾋﾛﾑ</t>
  </si>
  <si>
    <t>上戸  優清</t>
  </si>
  <si>
    <t>ｶﾐﾄ ﾕｳｾｲ</t>
  </si>
  <si>
    <t>小田  有悟</t>
  </si>
  <si>
    <t>北村  太希</t>
  </si>
  <si>
    <t>木下  雄翔</t>
  </si>
  <si>
    <t>重原  一輝</t>
  </si>
  <si>
    <t>田中  竜</t>
  </si>
  <si>
    <t>古子  稜翔</t>
  </si>
  <si>
    <t>松永  優生</t>
  </si>
  <si>
    <t>川久保  智将</t>
  </si>
  <si>
    <t>家中  颯大</t>
  </si>
  <si>
    <t>北川  漣音</t>
  </si>
  <si>
    <t>久保  一輝</t>
  </si>
  <si>
    <t>瀨戸  彪雅</t>
  </si>
  <si>
    <t>田川  拓海</t>
  </si>
  <si>
    <t>平山  大志</t>
  </si>
  <si>
    <t>藤原  皓人</t>
  </si>
  <si>
    <t>樋口  天翔</t>
  </si>
  <si>
    <t>ﾋｸﾞﾁ ﾀｶﾄ</t>
  </si>
  <si>
    <t>荻原　大悟</t>
  </si>
  <si>
    <t>ﾊｷﾞﾜﾗ ﾀﾞｲｺﾞ</t>
  </si>
  <si>
    <t>田尻　琉翔</t>
  </si>
  <si>
    <t>ﾀｼﾞﾘ ﾘｭｳﾄ</t>
  </si>
  <si>
    <t>黒木　憂杷</t>
  </si>
  <si>
    <t>ｸﾛｷ ｳｷﾊ</t>
  </si>
  <si>
    <t>石田　悠太</t>
  </si>
  <si>
    <t>ｲｼﾀﾞ ﾕｳﾀ</t>
  </si>
  <si>
    <t>中越　唯斗</t>
  </si>
  <si>
    <t>ﾅｶｺﾞｴ ﾕｲﾄ</t>
  </si>
  <si>
    <t>加藤  啓佑</t>
  </si>
  <si>
    <t>戸田  智貴</t>
  </si>
  <si>
    <t>山下  海斗</t>
  </si>
  <si>
    <t>田中  海翔</t>
  </si>
  <si>
    <t>石田  健悟</t>
  </si>
  <si>
    <t>西島  康平</t>
  </si>
  <si>
    <t>安永  怜司</t>
  </si>
  <si>
    <t>野川  蒼龍</t>
  </si>
  <si>
    <t>藤本  呉羽</t>
  </si>
  <si>
    <t>石川  結月</t>
  </si>
  <si>
    <t>ｲｼｶﾜ ﾕｽﾞｷ</t>
  </si>
  <si>
    <t>田畑  裕太</t>
  </si>
  <si>
    <t>漆  隼人</t>
  </si>
  <si>
    <t>久保川  雅弘</t>
  </si>
  <si>
    <t>田島  獅王</t>
  </si>
  <si>
    <t>杉原  陽</t>
  </si>
  <si>
    <t>石田  悠樹</t>
  </si>
  <si>
    <t>赤木  水輝</t>
  </si>
  <si>
    <t>ｱｶｷﾞ ﾐｽﾞｷ</t>
  </si>
  <si>
    <t>川久保  蓮</t>
  </si>
  <si>
    <t>ｶﾜｸﾎﾞ ﾚﾝ</t>
  </si>
  <si>
    <t>喜多  海斗</t>
  </si>
  <si>
    <t>ｷﾀ ｶｲﾄ</t>
  </si>
  <si>
    <t>佐藤  悠翔</t>
  </si>
  <si>
    <t>ｻﾄｳ ﾕｳﾄ</t>
  </si>
  <si>
    <t>度嶋  涼太</t>
  </si>
  <si>
    <t>ﾀｸｼﾏ ﾘｮｳﾀ</t>
  </si>
  <si>
    <t>豊川  海音</t>
  </si>
  <si>
    <t>ﾄﾖｶﾜ ﾐｵﾝ</t>
  </si>
  <si>
    <t>豊田  南音</t>
  </si>
  <si>
    <t>ﾄﾖﾀﾞ ﾅｲﾝ</t>
  </si>
  <si>
    <t>福田  純之介</t>
  </si>
  <si>
    <t>ﾌｸﾀﾞ ｼﾞｭﾝﾉｽｹ</t>
  </si>
  <si>
    <t>森  丈央</t>
  </si>
  <si>
    <t>山口  敢大</t>
  </si>
  <si>
    <t>池田  琉之介</t>
  </si>
  <si>
    <t>松本  侑大</t>
  </si>
  <si>
    <t>一宮  礼汰</t>
  </si>
  <si>
    <t>野元  周佑</t>
  </si>
  <si>
    <t>福田  拓海</t>
  </si>
  <si>
    <t>前川  輝</t>
  </si>
  <si>
    <t>山下  優馬</t>
  </si>
  <si>
    <t>相川  正樹</t>
  </si>
  <si>
    <t>福田  優希</t>
  </si>
  <si>
    <t>小川  悠季斗</t>
  </si>
  <si>
    <t>川口  修駕</t>
  </si>
  <si>
    <t>永石  聖真</t>
  </si>
  <si>
    <t>小島  蒼天</t>
  </si>
  <si>
    <t>吉永  滉平</t>
  </si>
  <si>
    <t>渡邉  蒼真</t>
  </si>
  <si>
    <t>小田﨑  拓海</t>
  </si>
  <si>
    <t>児玉  虎太郎</t>
  </si>
  <si>
    <t>山陸  晴斗</t>
  </si>
  <si>
    <t>大森  龍晋</t>
  </si>
  <si>
    <t>ｵｵﾓﾘ ﾘｭｳｼﾝ</t>
  </si>
  <si>
    <t>藤村  海人</t>
  </si>
  <si>
    <t>ﾌｼﾞﾑﾗ ｶｲﾄ</t>
  </si>
  <si>
    <t>知名  恵斗</t>
  </si>
  <si>
    <t>ﾁﾅ ｹｲﾄ</t>
  </si>
  <si>
    <t>桑波田  亮</t>
  </si>
  <si>
    <t>ｸﾜﾊﾀ ﾄｵﾙ</t>
  </si>
  <si>
    <t>相川  大和</t>
  </si>
  <si>
    <t>ｱｲｶﾜ ﾔﾏﾄ</t>
  </si>
  <si>
    <t>草野  龍誠</t>
  </si>
  <si>
    <t>ｸｻﾉ ﾘｭｳｾｲ</t>
  </si>
  <si>
    <t>鳥生  寛翔</t>
  </si>
  <si>
    <t>ﾄﾘｳ ﾋﾛﾄ</t>
  </si>
  <si>
    <t>溝江  一真</t>
  </si>
  <si>
    <t>ﾐｿﾞｴ ｶｽﾞﾏ</t>
  </si>
  <si>
    <t>吉永  恭涼</t>
  </si>
  <si>
    <t>ﾖｼﾅｶﾞ ｷｮｳｽｹ</t>
  </si>
  <si>
    <t>井石  隼人</t>
  </si>
  <si>
    <t>ｲｾｷ ﾊﾔﾄ</t>
  </si>
  <si>
    <t>白岩  幸輝</t>
  </si>
  <si>
    <t>ｼﾗｲﾜ ｺｳｷ</t>
  </si>
  <si>
    <t>柿山  晴心</t>
  </si>
  <si>
    <t>ｶｷﾔﾏ ﾊﾙﾄ</t>
  </si>
  <si>
    <t>辻  龍斗</t>
  </si>
  <si>
    <t>ﾂｼﾞ ﾘｭｳﾄ</t>
  </si>
  <si>
    <t>宮﨑  悠</t>
  </si>
  <si>
    <t>ﾐﾔｻﾞｷ ﾕｳ</t>
  </si>
  <si>
    <t>柴田  龍之介</t>
  </si>
  <si>
    <t>ｼﾊﾞﾀ ﾘｭｳﾉｽｹ</t>
  </si>
  <si>
    <t>白坂  駿也</t>
  </si>
  <si>
    <t>ｼﾗｻｶ ｼｭﾝﾔ</t>
  </si>
  <si>
    <t>髙尾  龍輝</t>
  </si>
  <si>
    <t>ﾀｶｵ ﾘｭｳｷ</t>
  </si>
  <si>
    <t>西山  優</t>
  </si>
  <si>
    <t>ﾆｼﾔﾏ ﾕｳ</t>
  </si>
  <si>
    <t>前田  憲旺</t>
  </si>
  <si>
    <t>ﾏｴﾀﾞ ｱｷｵｳ</t>
  </si>
  <si>
    <t>吉村  成永</t>
  </si>
  <si>
    <t>ﾖｼﾑﾗ ﾅﾙﾄ</t>
  </si>
  <si>
    <t>伯川  聖宗</t>
  </si>
  <si>
    <t>中野  颯太</t>
  </si>
  <si>
    <t>松尾  悠真</t>
  </si>
  <si>
    <t>立花  春樹</t>
  </si>
  <si>
    <t>竹市  幸平</t>
  </si>
  <si>
    <t>井関  翔太</t>
  </si>
  <si>
    <t>氏原  主博</t>
  </si>
  <si>
    <t>比嘉  俊介</t>
  </si>
  <si>
    <t>内田  和希</t>
  </si>
  <si>
    <t>小玉  琉心</t>
  </si>
  <si>
    <t>池崎  秀太</t>
  </si>
  <si>
    <t>平  未徠</t>
  </si>
  <si>
    <t>竹下  真裕</t>
  </si>
  <si>
    <t>田口  慶達</t>
  </si>
  <si>
    <t>菅  潤平</t>
  </si>
  <si>
    <t>本多  恵丞</t>
  </si>
  <si>
    <t>ﾎﾝﾀﾞ ｹｲｼﾞ</t>
  </si>
  <si>
    <t>金子  真己</t>
  </si>
  <si>
    <t>ｶﾈｺ ｼｵﾝ</t>
  </si>
  <si>
    <t>山﨑  宥心</t>
  </si>
  <si>
    <t>ﾔﾏｻｷ ﾕｳｼﾝ</t>
  </si>
  <si>
    <t>永吉  莉久</t>
  </si>
  <si>
    <t>ﾅｶﾞﾖｼ ﾘｸ</t>
  </si>
  <si>
    <t>草野  颯良</t>
  </si>
  <si>
    <t>宅島  玲桜</t>
  </si>
  <si>
    <t>田口  祥司</t>
  </si>
  <si>
    <t>冨永  広樹</t>
  </si>
  <si>
    <t>峰原  修平</t>
  </si>
  <si>
    <t>松田  愁</t>
  </si>
  <si>
    <t>石丸  孝治</t>
  </si>
  <si>
    <t>峰原  太一</t>
  </si>
  <si>
    <t>湯田  遥希</t>
  </si>
  <si>
    <t>藤田  海斗</t>
  </si>
  <si>
    <t>ﾌｼﾞﾀ ｶｲﾄ</t>
  </si>
  <si>
    <t>細田  蓮人</t>
  </si>
  <si>
    <t>ﾎｿﾀﾞ ﾚﾝﾄ</t>
  </si>
  <si>
    <t>村上  耕大</t>
  </si>
  <si>
    <t>ﾑﾗｶﾐ ｺｳﾀﾞｲ</t>
  </si>
  <si>
    <t>佐方  健祐</t>
  </si>
  <si>
    <t>井之  憧</t>
  </si>
  <si>
    <t>口石  真道</t>
  </si>
  <si>
    <t>ｸﾁｲｼ ﾏｻﾐﾁ</t>
  </si>
  <si>
    <t>太田  嘉昭</t>
  </si>
  <si>
    <t>田平  実聖</t>
  </si>
  <si>
    <t>德田  陽斗</t>
  </si>
  <si>
    <t>ﾄｸﾀﾞ ﾊﾙﾄ</t>
  </si>
  <si>
    <t>本田  隼</t>
  </si>
  <si>
    <t>ﾎﾝﾀﾞ ﾊﾔﾄ</t>
  </si>
  <si>
    <t>松尾  悠太</t>
  </si>
  <si>
    <t>田島  拓</t>
  </si>
  <si>
    <t>木原  陸</t>
  </si>
  <si>
    <t>本田  斗希</t>
  </si>
  <si>
    <t>吉田  武生</t>
  </si>
  <si>
    <t>上田  純之介</t>
  </si>
  <si>
    <t>澤田  時実</t>
  </si>
  <si>
    <t>前川  響</t>
  </si>
  <si>
    <t>柳原  啓吾</t>
  </si>
  <si>
    <t>朝長  駿斗</t>
  </si>
  <si>
    <t>松本  大育</t>
  </si>
  <si>
    <t>會川  隼人</t>
  </si>
  <si>
    <t>長岡  統星</t>
  </si>
  <si>
    <t>尾﨑  悠人</t>
  </si>
  <si>
    <t>ｵｻﾞｷ ﾕｳﾄ</t>
  </si>
  <si>
    <t>高井  聖哉</t>
  </si>
  <si>
    <t>ﾀｶｲ ｾｲﾔ</t>
  </si>
  <si>
    <t>前田  悠史</t>
  </si>
  <si>
    <t>ﾏｴﾀﾞ ﾕﾋﾄ</t>
  </si>
  <si>
    <t>安藤  直哉</t>
  </si>
  <si>
    <t>ｱﾝﾄﾞｳ ﾅｵﾔ</t>
  </si>
  <si>
    <t>山口  陽太</t>
  </si>
  <si>
    <t>ﾔﾏｸﾞﾁ ﾋﾅﾀ</t>
  </si>
  <si>
    <t>増田  祥太</t>
  </si>
  <si>
    <t>ﾏｽﾀﾞ ｼｮｳﾀ</t>
  </si>
  <si>
    <t>吉田  昂平</t>
  </si>
  <si>
    <t>丸山  瑞輝</t>
  </si>
  <si>
    <t>青木  輝琉</t>
  </si>
  <si>
    <t>山口  唯扶希</t>
  </si>
  <si>
    <t>森崎  陽翔</t>
  </si>
  <si>
    <t>北嶋  太一</t>
  </si>
  <si>
    <t>甲斐田  悠太</t>
  </si>
  <si>
    <t>髙尾  将汰</t>
  </si>
  <si>
    <t>冨嶋  颯音</t>
  </si>
  <si>
    <t>金石  圭柊</t>
  </si>
  <si>
    <t>丸尾  充己</t>
  </si>
  <si>
    <t>松井  亮太郎</t>
  </si>
  <si>
    <t>大平  海人</t>
  </si>
  <si>
    <t>中村  陸</t>
  </si>
  <si>
    <t>日髙  太幹</t>
  </si>
  <si>
    <t>大平  夏輝</t>
  </si>
  <si>
    <t>ｵｵﾋﾗ ﾅﾂｷ</t>
  </si>
  <si>
    <t>川内野  開仁</t>
  </si>
  <si>
    <t>ｶﾜﾁﾉ ｶｲﾄ</t>
  </si>
  <si>
    <t>小門  圭獅</t>
  </si>
  <si>
    <t>ｺｶﾄﾞ ｹｲｼ</t>
  </si>
  <si>
    <t>長谷川  煌二</t>
  </si>
  <si>
    <t>ﾊｾｶﾞﾜ ｵｳｼﾞ</t>
  </si>
  <si>
    <t>坂本  竣哉</t>
  </si>
  <si>
    <t>篠原  旭</t>
  </si>
  <si>
    <t>橋本  光洋</t>
  </si>
  <si>
    <t>ﾊｼﾓﾄ ｺｳﾖｳ</t>
  </si>
  <si>
    <t>宮地  秀虎</t>
  </si>
  <si>
    <t>ﾐﾔｼﾞ ﾋﾃﾞﾄﾗ</t>
  </si>
  <si>
    <t>岩尾  一樹</t>
  </si>
  <si>
    <t>宮﨑  康生</t>
  </si>
  <si>
    <t>石飛  晴渚</t>
  </si>
  <si>
    <t>髙畑  玲雄</t>
  </si>
  <si>
    <t>林  雄哉</t>
  </si>
  <si>
    <t>長尾  剣心</t>
  </si>
  <si>
    <t>中里  光希</t>
  </si>
  <si>
    <t>尾本  大地</t>
  </si>
  <si>
    <t>下田  龍皇</t>
  </si>
  <si>
    <t>下田  琥珀</t>
  </si>
  <si>
    <t>山田  翔</t>
  </si>
  <si>
    <t>川本  琥貴</t>
  </si>
  <si>
    <t>村井  翔</t>
  </si>
  <si>
    <t>馬場  悠輔</t>
  </si>
  <si>
    <t>福島  治夢</t>
  </si>
  <si>
    <t>増田  啓人</t>
  </si>
  <si>
    <t>ﾏｽﾀﾞ ｹｲﾄ</t>
  </si>
  <si>
    <t>伊東  誠生</t>
  </si>
  <si>
    <t>ｲﾄｳ ﾏｻｷ</t>
  </si>
  <si>
    <t>石橋  基</t>
  </si>
  <si>
    <t>ｲｼﾊﾞｼ ﾊｼﾞﾒ</t>
  </si>
  <si>
    <t>楠田  大翔</t>
  </si>
  <si>
    <t>ｸｽﾀﾞ ﾋﾛﾄ</t>
  </si>
  <si>
    <t>田中  海吏</t>
  </si>
  <si>
    <t>ﾀﾅｶ ｶｲﾘ</t>
  </si>
  <si>
    <t>布村  涼</t>
  </si>
  <si>
    <t>ﾎﾑﾗ ﾘｮｳ</t>
  </si>
  <si>
    <t>永野  耕平</t>
  </si>
  <si>
    <t>ﾅｶﾞﾉ ｺｳﾍｲ</t>
  </si>
  <si>
    <t>舩津  陽仁</t>
  </si>
  <si>
    <t>ﾌﾅﾂ ﾊﾙﾄ</t>
  </si>
  <si>
    <t>迎  聖太</t>
  </si>
  <si>
    <t>ﾑｶｴ ｼｮｳﾀ</t>
  </si>
  <si>
    <t>宮原  爽羽</t>
  </si>
  <si>
    <t>ﾐﾔﾊﾗ ｿｳｳ</t>
  </si>
  <si>
    <t>下村  知暉</t>
  </si>
  <si>
    <t>ｼﾓﾑﾗ ﾄﾓｷ</t>
  </si>
  <si>
    <t>島田  知紘</t>
  </si>
  <si>
    <t>ｼﾏﾀﾞ ﾁﾋﾛ</t>
  </si>
  <si>
    <t>吉田  圭吾</t>
  </si>
  <si>
    <t>ﾖｼﾀﾞ ｹｲｺﾞ</t>
  </si>
  <si>
    <t>小室  久憲</t>
  </si>
  <si>
    <t>ｺﾑﾛ ﾋｻﾉﾘ</t>
  </si>
  <si>
    <t>木村  仁誠</t>
  </si>
  <si>
    <t>濵口  圭太</t>
  </si>
  <si>
    <t>橋爪  杜和</t>
  </si>
  <si>
    <t>村山  隼人</t>
  </si>
  <si>
    <t>吉野  遙</t>
  </si>
  <si>
    <t>篠﨑  勇伸</t>
  </si>
  <si>
    <t>寺尾  龍士</t>
  </si>
  <si>
    <t>馬場  大翼</t>
  </si>
  <si>
    <t>轟  唯心</t>
  </si>
  <si>
    <t>山口  慶也</t>
  </si>
  <si>
    <t>ﾔﾏｸﾞﾁ ｹｲﾔ</t>
  </si>
  <si>
    <t>中川  穂泉</t>
  </si>
  <si>
    <t>森  航大</t>
  </si>
  <si>
    <t>吉原  吏亮</t>
  </si>
  <si>
    <t>大谷  朔乎</t>
  </si>
  <si>
    <t>飯田  隼</t>
  </si>
  <si>
    <t>塩﨑  遙人</t>
  </si>
  <si>
    <t>武井  陸哉</t>
  </si>
  <si>
    <t>十菱  晴人</t>
  </si>
  <si>
    <t>吉村  成真</t>
  </si>
  <si>
    <t>吉﨑  涼</t>
  </si>
  <si>
    <t>中尾  一陽</t>
  </si>
  <si>
    <t>本山  勇斗</t>
  </si>
  <si>
    <t>川畑  好誠</t>
  </si>
  <si>
    <t>寺﨑  太一</t>
  </si>
  <si>
    <t>岸川  叶豊</t>
  </si>
  <si>
    <t>関戸  要</t>
  </si>
  <si>
    <t>藤  優大</t>
  </si>
  <si>
    <t>土山  岳斗</t>
  </si>
  <si>
    <t>小松  玲雄</t>
  </si>
  <si>
    <t>大庭  遙</t>
  </si>
  <si>
    <t>ｵｵﾊﾞ ﾊﾙ</t>
  </si>
  <si>
    <t>糸山  大海</t>
  </si>
  <si>
    <t>ｲﾄﾔﾏ ﾋﾛﾐ</t>
  </si>
  <si>
    <t>井手  秀悟</t>
  </si>
  <si>
    <t>ｲﾃﾞ ｼｭｳｺﾞ</t>
  </si>
  <si>
    <t>山野  泰知</t>
  </si>
  <si>
    <t>ﾔﾏﾉ ﾀｲﾁ</t>
  </si>
  <si>
    <t>岩切  裕哉</t>
  </si>
  <si>
    <t>ｲﾜｷﾘ ﾋﾛﾔ</t>
  </si>
  <si>
    <t>深江  汰雅</t>
  </si>
  <si>
    <t>ﾌｶｴ ﾀｲｶﾞ</t>
  </si>
  <si>
    <t>藤田  康平</t>
  </si>
  <si>
    <t>ﾌｼﾞﾀ ｺｳﾍｲ</t>
  </si>
  <si>
    <t>望月  聡太</t>
  </si>
  <si>
    <t>ﾓﾁﾂﾞｷ ｿｳﾀ</t>
  </si>
  <si>
    <t>山口  凌乙太</t>
  </si>
  <si>
    <t>ﾔﾏｸﾞﾁ ﾘｮｵﾀ</t>
  </si>
  <si>
    <t>前田  旺祐</t>
  </si>
  <si>
    <t>ﾏｴﾀﾞ ｵｳｽｹ</t>
  </si>
  <si>
    <t>黒澤  和真</t>
  </si>
  <si>
    <t>ｸﾛｻﾜ ｶｽﾞﾏ</t>
  </si>
  <si>
    <t>貞松  智宏</t>
  </si>
  <si>
    <t>荒木  祐嗣</t>
  </si>
  <si>
    <t>池田  李玖</t>
  </si>
  <si>
    <t>ｲｹﾀﾞ ﾘｸ</t>
  </si>
  <si>
    <t>早﨑  颯來</t>
  </si>
  <si>
    <t>ﾊﾔｻｷ ｿﾗ</t>
  </si>
  <si>
    <t>野田  暉琉</t>
  </si>
  <si>
    <t>前田  嘉一</t>
  </si>
  <si>
    <t>山口  陽大</t>
  </si>
  <si>
    <t>尾崎  大翔</t>
  </si>
  <si>
    <t>南  依吹</t>
  </si>
  <si>
    <t>吉川  佳杜</t>
  </si>
  <si>
    <t>松元  琉生</t>
  </si>
  <si>
    <t>山頭  翼</t>
  </si>
  <si>
    <t>ﾔﾏｶﾞｼﾗ ﾂﾊﾞｻ</t>
  </si>
  <si>
    <t>塩谷  剛汰</t>
  </si>
  <si>
    <t>ｼｵﾔ ｺﾞｳﾀ</t>
  </si>
  <si>
    <t>中村  秀誠</t>
  </si>
  <si>
    <t>安竹  優汰</t>
  </si>
  <si>
    <t>加來  隆太郎</t>
  </si>
  <si>
    <t>杉浦  蒼汰</t>
  </si>
  <si>
    <t>津田  紘成</t>
  </si>
  <si>
    <t>楊井  孝太朗</t>
  </si>
  <si>
    <t>竹田  浩太郎</t>
  </si>
  <si>
    <t>立山  陽一</t>
  </si>
  <si>
    <t>武田  啓明</t>
  </si>
  <si>
    <t>ﾀｹﾀﾞ ﾋﾛｱｷ</t>
  </si>
  <si>
    <t>田﨑  敦大</t>
  </si>
  <si>
    <t>ﾀｻｷ ｱﾂﾋﾛ</t>
  </si>
  <si>
    <t>穂積  博紀</t>
  </si>
  <si>
    <t>ﾎﾂﾞﾐ ﾋﾛｷ</t>
  </si>
  <si>
    <t>松尾  虹虎</t>
  </si>
  <si>
    <t>ﾏﾂｵ ｺﾄﾗ</t>
  </si>
  <si>
    <t>﨑元  謙心</t>
  </si>
  <si>
    <t>ｻｷﾓﾄ ｹﾝｼﾝ</t>
  </si>
  <si>
    <t>佐藤  優多</t>
  </si>
  <si>
    <t>ｻﾄｳ ﾕｳﾀ</t>
  </si>
  <si>
    <t>下田  慶</t>
  </si>
  <si>
    <t>ｼﾓﾀﾞ ｹｲ</t>
  </si>
  <si>
    <t>徳  綾仁</t>
  </si>
  <si>
    <t>ﾄｸ ｱﾔﾄ</t>
  </si>
  <si>
    <t>南川  寛太</t>
  </si>
  <si>
    <t>ﾐﾅﾐｶﾜ ｶﾝﾀ</t>
  </si>
  <si>
    <t>八代  煌央</t>
  </si>
  <si>
    <t>ﾔﾂｼﾛ ｺｳﾖｳ</t>
  </si>
  <si>
    <t>中川  今日太郎</t>
  </si>
  <si>
    <t>ﾅｶｶﾞﾜ ｷｮｳﾀﾛｳ</t>
  </si>
  <si>
    <t>浜田  海志</t>
  </si>
  <si>
    <t>ﾊﾏﾀﾞ ｶｲｼ</t>
  </si>
  <si>
    <t>奥平  千寛</t>
  </si>
  <si>
    <t>ｵｸﾀﾞｲﾗ ﾁﾋﾛ</t>
  </si>
  <si>
    <t>白橋  拓巳</t>
  </si>
  <si>
    <t>ｼﾗﾊｼ ﾀｸﾐ</t>
  </si>
  <si>
    <t>田中  悠一郎</t>
  </si>
  <si>
    <t>ﾀﾅｶ ﾕｳｲﾁﾛｳ</t>
  </si>
  <si>
    <t>藤田  健介</t>
  </si>
  <si>
    <t>ﾌｼﾞﾀ ｹﾝｽｹ</t>
  </si>
  <si>
    <t>佐藤  蓮二</t>
  </si>
  <si>
    <t>林  晄駕</t>
  </si>
  <si>
    <t>前田  凌汰</t>
  </si>
  <si>
    <t>川口  力輝</t>
  </si>
  <si>
    <t>粟戸  恵太</t>
  </si>
  <si>
    <t>深堀  寿麻</t>
  </si>
  <si>
    <t>伯川  聖陽</t>
  </si>
  <si>
    <t>石橋  仁</t>
  </si>
  <si>
    <t>栗原  愛輝</t>
  </si>
  <si>
    <t>鬼山  翔真</t>
  </si>
  <si>
    <t>ｵﾆﾔﾏ ｼｮｳﾏ</t>
  </si>
  <si>
    <t>阿部  珠昊</t>
  </si>
  <si>
    <t>ｱﾍﾞ ﾕｽﾞﾊ</t>
  </si>
  <si>
    <t>近藤  左京</t>
  </si>
  <si>
    <t>ｺﾝﾄﾞｳ ｻｷｮｳ</t>
  </si>
  <si>
    <t>松本  宗真</t>
  </si>
  <si>
    <t>ﾏﾂﾓﾄ ｿｳﾏ</t>
  </si>
  <si>
    <t>森  直人</t>
  </si>
  <si>
    <t>ﾓﾘ ﾅｵﾄ</t>
  </si>
  <si>
    <t>西口  玲央</t>
  </si>
  <si>
    <t>ﾆｼｸﾞﾁ ﾚｵ</t>
  </si>
  <si>
    <t>増田  大樹</t>
  </si>
  <si>
    <t>ﾏｽﾀﾞ ﾀﾞｲｷ</t>
  </si>
  <si>
    <t>酒井  滉冬</t>
  </si>
  <si>
    <t>ｻｶｲ ﾋﾛﾄ</t>
  </si>
  <si>
    <t>木下  旺</t>
  </si>
  <si>
    <t>後藤  海斗</t>
  </si>
  <si>
    <t>ｺﾞﾄｳ ｶｲﾄ</t>
  </si>
  <si>
    <t>杉野  凌久</t>
  </si>
  <si>
    <t>三宅  崇太</t>
  </si>
  <si>
    <t>白石  翼</t>
  </si>
  <si>
    <t>冨田  龍之介</t>
  </si>
  <si>
    <t>秋山  尽</t>
  </si>
  <si>
    <t>石橋  洸翔</t>
  </si>
  <si>
    <t>井手口  貴明</t>
  </si>
  <si>
    <t>稲谷  日南</t>
  </si>
  <si>
    <t>樋口  雄哉</t>
  </si>
  <si>
    <t>眞崎  竜成</t>
  </si>
  <si>
    <t>横尾  満沙也</t>
  </si>
  <si>
    <t>石田  歩夢</t>
  </si>
  <si>
    <t>藤山  拓歩</t>
  </si>
  <si>
    <t>糸瀬  弘輔</t>
  </si>
  <si>
    <t>吉田  直生</t>
  </si>
  <si>
    <t>井上  裕太</t>
  </si>
  <si>
    <t>大我  奨</t>
  </si>
  <si>
    <t>木上  蒼斗</t>
  </si>
  <si>
    <t>佐田  龍己</t>
  </si>
  <si>
    <t>宮﨑  滉基</t>
  </si>
  <si>
    <t>池田  遥斗</t>
  </si>
  <si>
    <t>川村  亮静</t>
  </si>
  <si>
    <t>中山  一</t>
  </si>
  <si>
    <t>藤坂  里空</t>
  </si>
  <si>
    <t>松本  一馬</t>
  </si>
  <si>
    <t>吉岡  雅哉</t>
  </si>
  <si>
    <t>ﾖｼｵｶ ﾏｻﾔ</t>
  </si>
  <si>
    <t>加藤  優希</t>
  </si>
  <si>
    <t>神近  盛晴</t>
  </si>
  <si>
    <t>駒井  蓮</t>
  </si>
  <si>
    <t>德永  拓眞</t>
  </si>
  <si>
    <t>成瀬  嘉人</t>
  </si>
  <si>
    <t>野口  海太</t>
  </si>
  <si>
    <t>若松  豊人</t>
  </si>
  <si>
    <t>清水  魁</t>
  </si>
  <si>
    <t>前田  国興</t>
  </si>
  <si>
    <t>道脇  大輔</t>
  </si>
  <si>
    <t>ﾐﾁﾜｷ ﾀﾞｲｽｹ</t>
  </si>
  <si>
    <t>田川  滉人</t>
  </si>
  <si>
    <t>ﾀｶﾞﾜ ﾋﾛﾄ</t>
  </si>
  <si>
    <t>木原  惺</t>
  </si>
  <si>
    <t>ｷﾊﾗ ｻﾄｼ</t>
  </si>
  <si>
    <t>田口  真惺</t>
  </si>
  <si>
    <t>ﾀｸﾞﾁ ﾏｻﾄ</t>
  </si>
  <si>
    <t>田中  優希</t>
  </si>
  <si>
    <t>林田  悠斗</t>
  </si>
  <si>
    <t>ﾊﾔｼﾀﾞ ﾕｳﾄ</t>
  </si>
  <si>
    <t>山下  虎旺</t>
  </si>
  <si>
    <t>ﾔﾏｼﾀ ｺｵ</t>
  </si>
  <si>
    <t>横田  海斗</t>
  </si>
  <si>
    <t>ﾖｺﾀ ｶｲﾄ</t>
  </si>
  <si>
    <t>池田  彪馬</t>
  </si>
  <si>
    <t>ｲｹﾀﾞ ﾋｭｳﾏ</t>
  </si>
  <si>
    <t>石丸  弘康</t>
  </si>
  <si>
    <t>ｲｼﾏﾙ ﾋﾛﾔｽ</t>
  </si>
  <si>
    <t>草野  梨駆</t>
  </si>
  <si>
    <t>ｸｻﾉ ﾘｸ</t>
  </si>
  <si>
    <t>桑田  頼慶</t>
  </si>
  <si>
    <t>ｸﾜﾀ ﾗｲﾁ</t>
  </si>
  <si>
    <t>古野  悠人</t>
  </si>
  <si>
    <t>ｺﾉ ﾕｳﾄ</t>
  </si>
  <si>
    <t>田渕  拓</t>
  </si>
  <si>
    <t>ﾀﾌﾞﾁ ﾀｸ</t>
  </si>
  <si>
    <t>田中  遥大</t>
  </si>
  <si>
    <t>ﾀﾅｶ ﾊﾙﾄ</t>
  </si>
  <si>
    <t>松尾  彩希</t>
  </si>
  <si>
    <t>ﾏﾂｵ ｻｲｷ</t>
  </si>
  <si>
    <t>松尾  宗紀</t>
  </si>
  <si>
    <t>ﾏﾂｵ ｼｭｳｷ</t>
  </si>
  <si>
    <t>松添  陽翔</t>
  </si>
  <si>
    <t>西内  康博</t>
  </si>
  <si>
    <t>水口  鳳太郎</t>
  </si>
  <si>
    <t>本多  圭佑</t>
  </si>
  <si>
    <t>中島  蹴人</t>
  </si>
  <si>
    <t>内田  佳希</t>
  </si>
  <si>
    <t>松本  哲生</t>
  </si>
  <si>
    <t>石橋  治樹</t>
  </si>
  <si>
    <t>北嶋  友哉</t>
  </si>
  <si>
    <t>森  楓真</t>
  </si>
  <si>
    <t>下田  健典</t>
  </si>
  <si>
    <t>宇土  尚哉</t>
  </si>
  <si>
    <t>黒木  貫太郎</t>
  </si>
  <si>
    <t>小林  奏音</t>
  </si>
  <si>
    <t>原田  理</t>
  </si>
  <si>
    <t>山口  紫陽</t>
  </si>
  <si>
    <t>安樂  智輝</t>
  </si>
  <si>
    <t>川久保  龍成</t>
  </si>
  <si>
    <t>草野  魁斗</t>
  </si>
  <si>
    <t>古賀  弦太</t>
  </si>
  <si>
    <t>前園  侑志</t>
  </si>
  <si>
    <t>神島  充来</t>
  </si>
  <si>
    <t>ｶﾐｼﾏ ｱﾂｷ</t>
  </si>
  <si>
    <t>山﨑  悠斗</t>
  </si>
  <si>
    <t>ﾔﾏｻｷ ﾕｳﾄ</t>
  </si>
  <si>
    <t>山口  武蔵</t>
  </si>
  <si>
    <t>ﾔﾏｸﾞﾁ ﾑｻｼ</t>
  </si>
  <si>
    <t>濱屋  健斗</t>
  </si>
  <si>
    <t>ﾊﾏﾔ ｹﾝﾄ</t>
  </si>
  <si>
    <t>廣瀨  嶺</t>
  </si>
  <si>
    <t>ﾋﾛｾ ﾘｮｳ</t>
  </si>
  <si>
    <t>荒木  蒼生</t>
  </si>
  <si>
    <t>ｱﾗｷ ｱｵｲ</t>
  </si>
  <si>
    <t>中野  一瑛</t>
  </si>
  <si>
    <t>ﾅｶﾉ ｶｽﾞｱｷ</t>
  </si>
  <si>
    <t>山下  智也</t>
  </si>
  <si>
    <t>ﾔﾏｼﾀ ﾄﾓﾔ</t>
  </si>
  <si>
    <t>林下  顕佑</t>
  </si>
  <si>
    <t>ﾊﾔｼﾀ ｹﾝｽｹ</t>
  </si>
  <si>
    <t>松本  明士</t>
  </si>
  <si>
    <t>ﾏﾂﾓﾄ ﾊﾙｼ</t>
  </si>
  <si>
    <t>重松  大琥</t>
  </si>
  <si>
    <t>ｼｹﾞﾏﾂ ﾀｸ</t>
  </si>
  <si>
    <t>鈴木  快青</t>
  </si>
  <si>
    <t>ｽｽﾞｷ ｶｲｾｲ</t>
  </si>
  <si>
    <t>小田  凌三</t>
  </si>
  <si>
    <t>ｵﾀﾞ ﾘｮｳｿﾞｳ</t>
  </si>
  <si>
    <t>平山  大貴</t>
  </si>
  <si>
    <t>中屋  悠人</t>
  </si>
  <si>
    <t>ﾅｶﾔ ﾕｳﾄ</t>
  </si>
  <si>
    <t>松尾  侑歩</t>
  </si>
  <si>
    <t>ﾏﾂｵ ﾕｳﾎ</t>
  </si>
  <si>
    <t>中野  純平</t>
  </si>
  <si>
    <t>谷中  大希</t>
  </si>
  <si>
    <t>實松  恵柊</t>
  </si>
  <si>
    <t>今村  颯</t>
  </si>
  <si>
    <t>内布  優馬</t>
  </si>
  <si>
    <t>高原  悠馬</t>
  </si>
  <si>
    <t>吉田  涼海</t>
  </si>
  <si>
    <t>河内  弦</t>
  </si>
  <si>
    <t>山口  武紘</t>
  </si>
  <si>
    <t>川口  瑠久</t>
  </si>
  <si>
    <t>ｶﾜｸﾞﾁ ﾘｭｳｸ</t>
  </si>
  <si>
    <t>濱田  涼太</t>
  </si>
  <si>
    <t>平山  大樹</t>
  </si>
  <si>
    <t>松岡  光希</t>
  </si>
  <si>
    <t>松村  翔馬</t>
  </si>
  <si>
    <t>大瀬良  琉愛</t>
  </si>
  <si>
    <t>白石  幸利</t>
  </si>
  <si>
    <t>松尾  遥真</t>
  </si>
  <si>
    <t>ﾏﾂｵ ﾊﾙﾏ</t>
  </si>
  <si>
    <t>濵上  航</t>
  </si>
  <si>
    <t>ﾊﾏｶﾞﾐ ﾜﾀﾙ</t>
  </si>
  <si>
    <t>魚住  嵐</t>
  </si>
  <si>
    <t>深浦  紘友</t>
  </si>
  <si>
    <t>深浦  愛矢</t>
  </si>
  <si>
    <t>藤原  啓慎</t>
  </si>
  <si>
    <t>山下  竜之介</t>
  </si>
  <si>
    <t>吉村  侑篤</t>
  </si>
  <si>
    <t>濱﨑  孔心</t>
  </si>
  <si>
    <t>ﾊﾏｻｷ ｺｳｼﾝ</t>
  </si>
  <si>
    <t>河野  彰駿</t>
  </si>
  <si>
    <t>吉本  優太</t>
  </si>
  <si>
    <t>中島  陸</t>
  </si>
  <si>
    <t>柴原  秀斗</t>
  </si>
  <si>
    <t>横田  陸</t>
  </si>
  <si>
    <t>長岡  洸太</t>
  </si>
  <si>
    <t>平田  吏翼</t>
  </si>
  <si>
    <t>後田  歩</t>
  </si>
  <si>
    <t>伊藤  奏大</t>
  </si>
  <si>
    <t>夏井  航大</t>
  </si>
  <si>
    <t>鶴川  隼登</t>
  </si>
  <si>
    <t>林  政陽</t>
  </si>
  <si>
    <t>小島  大征</t>
  </si>
  <si>
    <t>ｺｼﾞﾏ ﾀｲｾｲ</t>
  </si>
  <si>
    <t>重松  徠人</t>
  </si>
  <si>
    <t>ｼｹﾞﾏﾂ ﾗｲﾄ</t>
  </si>
  <si>
    <t>菅  侑大</t>
  </si>
  <si>
    <t>ｽｶﾞ ﾕｳﾀﾞｲ</t>
  </si>
  <si>
    <t>前田  光舜</t>
  </si>
  <si>
    <t>ﾏｴﾀﾞ ｺｳｼｭﾝ</t>
  </si>
  <si>
    <t>中通  一馬</t>
  </si>
  <si>
    <t>ﾅｶﾄﾞｵﾘ ｶｽﾞﾏ</t>
  </si>
  <si>
    <t>村上  大翔</t>
  </si>
  <si>
    <t>ﾑﾗｶﾐ ﾀｲｶﾞ</t>
  </si>
  <si>
    <t>吉津  圭悟</t>
  </si>
  <si>
    <t>ﾖｼﾂﾞ ｹｲｺﾞ</t>
  </si>
  <si>
    <t>浜野  元気</t>
  </si>
  <si>
    <t>丸山  愼</t>
  </si>
  <si>
    <t>ﾏﾙﾔﾏ ｼﾝ</t>
  </si>
  <si>
    <t>橋本  陸央</t>
  </si>
  <si>
    <t>小野  晃正</t>
  </si>
  <si>
    <t>上戸  虹來</t>
  </si>
  <si>
    <t>達木  英弥</t>
  </si>
  <si>
    <t>酒井  瞭</t>
  </si>
  <si>
    <t>栗山  真幸</t>
  </si>
  <si>
    <t>植松  康太</t>
  </si>
  <si>
    <t>永松  美斗</t>
  </si>
  <si>
    <t>本村  颯馬</t>
  </si>
  <si>
    <t>八頭司  聖</t>
  </si>
  <si>
    <t>松添  大晋</t>
  </si>
  <si>
    <t>東原  志功</t>
  </si>
  <si>
    <t>明石  優月</t>
  </si>
  <si>
    <t>山口  遥椰</t>
  </si>
  <si>
    <t>?村  漣大</t>
  </si>
  <si>
    <t>橋本  龍太</t>
  </si>
  <si>
    <t>近藤  庵慈</t>
  </si>
  <si>
    <t>片岡  佳晃</t>
  </si>
  <si>
    <t>尾﨑  大和</t>
  </si>
  <si>
    <t>中田  武蔵</t>
  </si>
  <si>
    <t>小林  駿之介</t>
  </si>
  <si>
    <t>齋藤  颯太</t>
  </si>
  <si>
    <t>ｻｲﾄｳ ｿｳﾀ</t>
  </si>
  <si>
    <t>椿山  皓太</t>
  </si>
  <si>
    <t>ﾂﾊﾞｷﾔﾏ ｺｳﾀ</t>
  </si>
  <si>
    <t>田邊  航大</t>
  </si>
  <si>
    <t>ﾀﾅﾍﾞ ｺｳﾀﾞｲ</t>
  </si>
  <si>
    <t>山田  大貴</t>
  </si>
  <si>
    <t>ﾔﾏﾀﾞ ﾀﾞｲｷ</t>
  </si>
  <si>
    <t>吉田  篤司</t>
  </si>
  <si>
    <t>ﾖｼﾀﾞ ｱﾂｼ</t>
  </si>
  <si>
    <t>濵﨑  大翔</t>
  </si>
  <si>
    <t>ﾊﾏｻｷ ﾋﾛﾄ</t>
  </si>
  <si>
    <t>田中  有俠</t>
  </si>
  <si>
    <t>ﾀﾅｶ ｳｷｮｳ</t>
  </si>
  <si>
    <t>浦里  葵羅</t>
  </si>
  <si>
    <t>ｳﾗｻﾞﾄ ｷﾗ</t>
  </si>
  <si>
    <t>髙尾  遥</t>
  </si>
  <si>
    <t>ﾀｶｵ ﾊﾙ</t>
  </si>
  <si>
    <t>浅井  龍平</t>
  </si>
  <si>
    <t>ｱｻｲ ﾘｭｳﾍｲ</t>
  </si>
  <si>
    <t>四辻  拓也</t>
  </si>
  <si>
    <t>ﾖﾂｼﾞ ﾀｸﾔ</t>
  </si>
  <si>
    <t>齊藤  瑛広</t>
  </si>
  <si>
    <t>齋藤  宰論</t>
  </si>
  <si>
    <t>一宮  聖</t>
  </si>
  <si>
    <t>ｲﾁﾉﾐﾔ ﾋｼﾞﾘ</t>
  </si>
  <si>
    <t>一宮  響</t>
  </si>
  <si>
    <t>ｲﾁﾉﾐﾔ ﾋﾋﾞｷ</t>
  </si>
  <si>
    <t>竹下  紘夢</t>
  </si>
  <si>
    <t>福原  成揮</t>
  </si>
  <si>
    <t>岩本  瑞生</t>
  </si>
  <si>
    <t>白川  拓海</t>
  </si>
  <si>
    <t>長畑  伸芽</t>
  </si>
  <si>
    <t>久保  祐貴</t>
  </si>
  <si>
    <t>里吉  漣</t>
  </si>
  <si>
    <t>中村  拳也</t>
  </si>
  <si>
    <t>安永  響</t>
  </si>
  <si>
    <t>?井  陽貴</t>
  </si>
  <si>
    <t>上川  祐佳</t>
  </si>
  <si>
    <t>中村  陽晴</t>
  </si>
  <si>
    <t>安原  愛稀</t>
  </si>
  <si>
    <t>木下  智貴</t>
  </si>
  <si>
    <t>山内  琉空</t>
  </si>
  <si>
    <t>小水  寿朗</t>
  </si>
  <si>
    <t>ｺﾐｽﾞ ﾄｼﾛｳ</t>
  </si>
  <si>
    <t>立石  涼馬</t>
  </si>
  <si>
    <t>ﾀﾃｲｼ ﾘｮｳﾏ</t>
  </si>
  <si>
    <t>野田  絢斗</t>
  </si>
  <si>
    <t>ﾉﾀﾞ ｹﾝﾄ</t>
  </si>
  <si>
    <t>原田  悠希</t>
  </si>
  <si>
    <t>ﾊﾗﾀﾞ ﾕｳｷ</t>
  </si>
  <si>
    <t>山内  響希</t>
  </si>
  <si>
    <t>ﾔﾏｳﾁ ﾋﾋﾞｷ</t>
  </si>
  <si>
    <t>山本  大貴</t>
  </si>
  <si>
    <t>ﾔﾏﾓﾄ ﾋﾛｷ</t>
  </si>
  <si>
    <t>大野  泰生</t>
  </si>
  <si>
    <t>ｵｵﾉ ﾀｲｾｲ</t>
  </si>
  <si>
    <t>中上  大馳</t>
  </si>
  <si>
    <t>ﾅｶｶﾞﾐ ﾀﾞｲﾁ</t>
  </si>
  <si>
    <t>濵  泰利</t>
  </si>
  <si>
    <t>ﾊﾏ ﾀｲﾄ</t>
  </si>
  <si>
    <t>宮崎  瑠偉</t>
  </si>
  <si>
    <t>ﾐﾔｻﾞｷ ﾙｲ</t>
  </si>
  <si>
    <t>須賀  干城</t>
  </si>
  <si>
    <t>ｽｶﾞ ﾀﾃｷ</t>
  </si>
  <si>
    <t>中島  祥太</t>
  </si>
  <si>
    <t>中村  脩希</t>
  </si>
  <si>
    <t>永留  愛大</t>
  </si>
  <si>
    <t>久和  蓮</t>
  </si>
  <si>
    <t>槙野  蒼大</t>
  </si>
  <si>
    <t>永留  康靖</t>
  </si>
  <si>
    <t>原田  隼杜</t>
  </si>
  <si>
    <t>ﾊﾗﾀﾞ ﾊﾔﾄ</t>
  </si>
  <si>
    <t>勝見  斗眞</t>
  </si>
  <si>
    <t>ｶﾂﾐ ﾄｳﾏ</t>
  </si>
  <si>
    <t>岡﨑  悠流</t>
  </si>
  <si>
    <t>ｵｶｻﾞｷ ﾊﾙ</t>
  </si>
  <si>
    <t>長瀬  渉</t>
  </si>
  <si>
    <t>ﾅｶﾞｾ ｼｮｳ</t>
  </si>
  <si>
    <t>山内  永愛</t>
  </si>
  <si>
    <t>ﾔﾏｳﾁ ﾄｱ</t>
  </si>
  <si>
    <t>宮本  昊汰</t>
  </si>
  <si>
    <t>ﾐﾔﾓﾄ ｿｳﾀ</t>
  </si>
  <si>
    <t>瀬川  優志</t>
  </si>
  <si>
    <t>ｾｶﾞﾜ ﾕｳｼ</t>
  </si>
  <si>
    <t>大岩  祐稀</t>
  </si>
  <si>
    <t>瀬尾  碧生</t>
  </si>
  <si>
    <t>竹村  颯太</t>
  </si>
  <si>
    <t>永松  蓮</t>
  </si>
  <si>
    <t>山田  智稀</t>
  </si>
  <si>
    <t>木戸  優太</t>
  </si>
  <si>
    <t>鈴木  颯心</t>
  </si>
  <si>
    <t>西  大和</t>
  </si>
  <si>
    <t>ﾆｼ ﾔﾏﾄ</t>
  </si>
  <si>
    <t>佐野  信源</t>
  </si>
  <si>
    <t>外園  悠人</t>
  </si>
  <si>
    <t>横田  嘉文</t>
  </si>
  <si>
    <t>篠  鴻明</t>
  </si>
  <si>
    <t>原田  慎吾</t>
  </si>
  <si>
    <t>渡邉  拳斗</t>
  </si>
  <si>
    <t>舩倉  修斗</t>
  </si>
  <si>
    <t>若松  颯</t>
  </si>
  <si>
    <t>杉山  正弥</t>
  </si>
  <si>
    <t>山下  凛太郎</t>
  </si>
  <si>
    <t>嶋田  悠</t>
  </si>
  <si>
    <t>舩津  秀惇</t>
  </si>
  <si>
    <t>篠原  雄斗</t>
  </si>
  <si>
    <t>中村  昂太</t>
  </si>
  <si>
    <t>ﾅｶﾑﾗ ｺｳﾀ</t>
  </si>
  <si>
    <t>小林  颯季</t>
  </si>
  <si>
    <t>ｺﾊﾞﾔｼ ｻﾂｷ</t>
  </si>
  <si>
    <t>尾畑  勇気</t>
  </si>
  <si>
    <t>ｵﾊﾞﾀ ﾕｳｷ</t>
  </si>
  <si>
    <t>板山  直生</t>
  </si>
  <si>
    <t>ｲﾀﾔﾏ ﾅｵｷ</t>
  </si>
  <si>
    <t>中島  悠陽</t>
  </si>
  <si>
    <t>ﾅｶｼﾏ ﾊﾙﾔ</t>
  </si>
  <si>
    <t>永山  蓮</t>
  </si>
  <si>
    <t>丸尾  智幸</t>
  </si>
  <si>
    <t>冨永  麗恩</t>
  </si>
  <si>
    <t>久保田  怜児</t>
  </si>
  <si>
    <t>作田  俐久</t>
  </si>
  <si>
    <t>川﨑  優希</t>
  </si>
  <si>
    <t>竹内  伶</t>
  </si>
  <si>
    <t>大石  新之助</t>
  </si>
  <si>
    <t>青?  海人</t>
  </si>
  <si>
    <t>ｱｵｻｷ ｶｲﾄ</t>
  </si>
  <si>
    <t>犬塚  心源</t>
  </si>
  <si>
    <t>ｲﾇﾂﾞｶ ｼﾝｹﾞﾝ</t>
  </si>
  <si>
    <t>久田  健仁</t>
  </si>
  <si>
    <t>ﾋｻﾀ ｹﾝﾄ</t>
  </si>
  <si>
    <t>中村  晄大</t>
  </si>
  <si>
    <t>ﾅｶﾑﾗ ｱｷﾋﾛ</t>
  </si>
  <si>
    <t>山口  遼大</t>
  </si>
  <si>
    <t>ﾔﾏｸﾞﾁ ﾘｮｳﾀ</t>
  </si>
  <si>
    <t>渡辺  春駈</t>
  </si>
  <si>
    <t>ﾜﾀﾅﾍﾞ ﾊﾙｸ</t>
  </si>
  <si>
    <t>岩永  恭典</t>
  </si>
  <si>
    <t>田添  颯太</t>
  </si>
  <si>
    <t>松井  千真</t>
  </si>
  <si>
    <t>浅川  壱成</t>
  </si>
  <si>
    <t>金水  翔</t>
  </si>
  <si>
    <t>白田  聖悟</t>
  </si>
  <si>
    <t>中川  慧哉</t>
  </si>
  <si>
    <t>西山  諒</t>
  </si>
  <si>
    <t>増丸  寛大</t>
  </si>
  <si>
    <t>久保田  晴</t>
  </si>
  <si>
    <t>下山  蒼空</t>
  </si>
  <si>
    <t>鈴木  悠斗</t>
  </si>
  <si>
    <t>原田  英真</t>
  </si>
  <si>
    <t>松尾  雄太</t>
  </si>
  <si>
    <t>三浦  隆弘</t>
  </si>
  <si>
    <t>山下  倖輝</t>
  </si>
  <si>
    <t>城谷  大凪</t>
  </si>
  <si>
    <t>ｼﾛﾀﾆ ﾀﾞｲﾅ</t>
  </si>
  <si>
    <t>荒木  敬太</t>
  </si>
  <si>
    <t>ｱﾗｷ ｹｲﾀ</t>
  </si>
  <si>
    <t>宇野  遥樹</t>
  </si>
  <si>
    <t>ｳﾉ ﾊﾙｷ</t>
  </si>
  <si>
    <t>久保田  條太郎</t>
  </si>
  <si>
    <t>ｸﾎﾞﾀ ｼﾞｮｳﾀﾛｳ</t>
  </si>
  <si>
    <t>佐藤  希一</t>
  </si>
  <si>
    <t>ｻﾄｳ ｷｲﾁ</t>
  </si>
  <si>
    <t>新宮  颯真</t>
  </si>
  <si>
    <t>ｼﾝｸﾞｳ ｿｳﾏ</t>
  </si>
  <si>
    <t>中尾  桂大</t>
  </si>
  <si>
    <t>ﾅｶｵ ｹｲﾀ</t>
  </si>
  <si>
    <t>中島  碧泉</t>
  </si>
  <si>
    <t>ﾅｶｼﾏ ｱｵｲ</t>
  </si>
  <si>
    <t>松尾  優希</t>
  </si>
  <si>
    <t>ﾏﾂｵ ﾕｳｷ</t>
  </si>
  <si>
    <t>松﨑  晴大</t>
  </si>
  <si>
    <t>ﾏﾂｻﾞｷ ﾊﾙﾄ</t>
  </si>
  <si>
    <t>山田  光祐</t>
  </si>
  <si>
    <t>山田  朝陽</t>
  </si>
  <si>
    <t>井川  昇</t>
  </si>
  <si>
    <t>中野  一希</t>
  </si>
  <si>
    <t>大抜  青空</t>
  </si>
  <si>
    <t>竹下  えんや</t>
  </si>
  <si>
    <t>谷川  稀人</t>
  </si>
  <si>
    <t>森下  敦司</t>
  </si>
  <si>
    <t>大町  拓海</t>
  </si>
  <si>
    <t>野口  太煌</t>
  </si>
  <si>
    <t>江川  爽夢</t>
  </si>
  <si>
    <t>窄  大和</t>
  </si>
  <si>
    <t>阿野  昊</t>
  </si>
  <si>
    <t>山下  栄汰</t>
  </si>
  <si>
    <t>ﾔﾏｼﾀ ｴｲﾀ</t>
  </si>
  <si>
    <t>新木  貫太</t>
  </si>
  <si>
    <t>ｼﾝｷ ｶﾝﾀ</t>
  </si>
  <si>
    <t>平野  杜和</t>
  </si>
  <si>
    <t>ﾋﾗﾉ ﾄﾜ</t>
  </si>
  <si>
    <t>野口  峻佑</t>
  </si>
  <si>
    <t>ﾉｸﾞﾁ ｼｭﾝｽｹ</t>
  </si>
  <si>
    <t>古井  謙心</t>
  </si>
  <si>
    <t>ﾌﾙｲ ｹﾝｼﾝ</t>
  </si>
  <si>
    <t>川久保  拓磨</t>
  </si>
  <si>
    <t>八木原  悠太</t>
  </si>
  <si>
    <t>八木原  慎吾</t>
  </si>
  <si>
    <t>杉山  心勇</t>
  </si>
  <si>
    <t>ｽｷﾞﾔﾏ ｼﾝﾕｳ</t>
  </si>
  <si>
    <t>岡﨑  海人</t>
  </si>
  <si>
    <t>ｵｶｻﾞｷ ｶｲﾄ</t>
  </si>
  <si>
    <t>田添  貴史</t>
  </si>
  <si>
    <t>ﾀｿﾞｴ ﾀｶﾌﾐ</t>
  </si>
  <si>
    <t>大石  遊馬</t>
  </si>
  <si>
    <t>林田  百織</t>
  </si>
  <si>
    <t>松本  海杜</t>
  </si>
  <si>
    <t>菅  大和</t>
  </si>
  <si>
    <t>大場  斉訓</t>
  </si>
  <si>
    <t>久我  颯汰</t>
  </si>
  <si>
    <t>本村  心暉</t>
  </si>
  <si>
    <t>本村  凌也</t>
  </si>
  <si>
    <t>森  淳之介</t>
  </si>
  <si>
    <t>藤原  凰多</t>
  </si>
  <si>
    <t>柴田  透河</t>
  </si>
  <si>
    <t>山口  祐生</t>
  </si>
  <si>
    <t>荒木  翔太</t>
  </si>
  <si>
    <t>馬場  智寛</t>
  </si>
  <si>
    <t>ﾊﾞﾊﾞ ﾄﾓﾋﾛ</t>
  </si>
  <si>
    <t>今坂  泰斗</t>
  </si>
  <si>
    <t>ｲﾏｻｶ ﾀｲﾄ</t>
  </si>
  <si>
    <t>永吉  未凰</t>
  </si>
  <si>
    <t>ﾅｶﾞﾖｼ ﾐｵ</t>
  </si>
  <si>
    <t>本村  太郎</t>
  </si>
  <si>
    <t>ﾓﾄﾑﾗ ﾀﾛｳ</t>
  </si>
  <si>
    <t>吉田  蒼汰</t>
  </si>
  <si>
    <t>ﾖｼﾀﾞ ｿｳﾀ</t>
  </si>
  <si>
    <t>高原  幸大</t>
  </si>
  <si>
    <t>ﾀｶﾊﾗ ｺｳﾀﾞｲ</t>
  </si>
  <si>
    <t>城島  聖名</t>
  </si>
  <si>
    <t>ｼﾞｮｳｼﾞﾏ ｾﾅ</t>
  </si>
  <si>
    <t>柴田  勇輝</t>
  </si>
  <si>
    <t>坂本  崇総</t>
  </si>
  <si>
    <t>野原  優真</t>
  </si>
  <si>
    <t>ﾉﾊﾗ ﾕｳﾏ</t>
  </si>
  <si>
    <t>吉井  一真</t>
  </si>
  <si>
    <t>ﾖｼｲ ｶｽﾞﾏ</t>
  </si>
  <si>
    <t>大串  悠二朗</t>
  </si>
  <si>
    <t>岡  航佑</t>
  </si>
  <si>
    <t>川口  勝也</t>
  </si>
  <si>
    <t>川崎  隼颯</t>
  </si>
  <si>
    <t>小林  直矢</t>
  </si>
  <si>
    <t>佐々野  優也</t>
  </si>
  <si>
    <t>須藤  壮太</t>
  </si>
  <si>
    <t>西川  亜斗夢</t>
  </si>
  <si>
    <t>橋口  晴生</t>
  </si>
  <si>
    <t>松本  崚雅</t>
  </si>
  <si>
    <t>八並  洸太郎</t>
  </si>
  <si>
    <t>吉村  優輝</t>
  </si>
  <si>
    <t>米村  信之助</t>
  </si>
  <si>
    <t>出雲  智惺</t>
  </si>
  <si>
    <t>井元  絢太</t>
  </si>
  <si>
    <t>内田  隼太郎</t>
  </si>
  <si>
    <t>富田  慧人</t>
  </si>
  <si>
    <t>永田  朋慈</t>
  </si>
  <si>
    <t>野上  咲太</t>
  </si>
  <si>
    <t>ﾉｶﾞﾐ ｼｮｳﾀ</t>
  </si>
  <si>
    <t>中村  颯太</t>
  </si>
  <si>
    <t>湊  和樹</t>
  </si>
  <si>
    <t>ﾐﾅﾄ ｶｽﾞｷ</t>
  </si>
  <si>
    <t>山本  弘明</t>
  </si>
  <si>
    <t>ﾔﾏﾓﾄ ﾋﾛｱｷ</t>
  </si>
  <si>
    <t>高石  大冴</t>
  </si>
  <si>
    <t>ﾀｶｲｼ ﾀｲｶﾞ</t>
  </si>
  <si>
    <t>末永  千隼</t>
  </si>
  <si>
    <t>ｽｴﾅｶﾞ ﾁﾊﾔ</t>
  </si>
  <si>
    <t>川?  悠雅</t>
  </si>
  <si>
    <t>ｶﾜｻｷ ﾕｳｶﾞ</t>
  </si>
  <si>
    <t>滝川  泰輝</t>
  </si>
  <si>
    <t>下田  烈</t>
  </si>
  <si>
    <t>伊達  颯大</t>
  </si>
  <si>
    <t>松石  隼</t>
  </si>
  <si>
    <t>椎山  大生</t>
  </si>
  <si>
    <t>川畑  愛士</t>
  </si>
  <si>
    <t>下岸  隼士</t>
  </si>
  <si>
    <t>松尾  颯汰</t>
  </si>
  <si>
    <t>神近  友邑</t>
  </si>
  <si>
    <t>山口  翔央</t>
  </si>
  <si>
    <t>中村  元紀</t>
  </si>
  <si>
    <t>山口  太志</t>
  </si>
  <si>
    <t>長田  奏人</t>
  </si>
  <si>
    <t>佐藤  圭悟</t>
  </si>
  <si>
    <t>森  隆之介</t>
  </si>
  <si>
    <t>馬場  啓成</t>
  </si>
  <si>
    <t>山﨑  敦範</t>
  </si>
  <si>
    <t>音山  弘英</t>
  </si>
  <si>
    <t>辻  嘉奈人</t>
  </si>
  <si>
    <t>吉永  嶺生</t>
  </si>
  <si>
    <t>赤島  惟瑞那</t>
  </si>
  <si>
    <t>木下  喜楽</t>
  </si>
  <si>
    <t>ミル  阿蓮</t>
  </si>
  <si>
    <t>崎村  倭人</t>
  </si>
  <si>
    <t>田口  寛太</t>
  </si>
  <si>
    <t>池田  栄志</t>
  </si>
  <si>
    <t>羽田  亘</t>
  </si>
  <si>
    <t>緒方  海斗</t>
  </si>
  <si>
    <t>松本  爽汰</t>
  </si>
  <si>
    <t>平山  朔大朗</t>
  </si>
  <si>
    <t>中瀬  力</t>
  </si>
  <si>
    <t>西山  乃天</t>
  </si>
  <si>
    <t>樫山  鳴</t>
  </si>
  <si>
    <t>本多  武蔵</t>
  </si>
  <si>
    <t>富田谷  健太</t>
  </si>
  <si>
    <t>木谷  虎二郎</t>
  </si>
  <si>
    <t>有川  陽琉</t>
  </si>
  <si>
    <t>熊本  雄介</t>
  </si>
  <si>
    <t>鶴  智己</t>
  </si>
  <si>
    <t>松平  丈護</t>
  </si>
  <si>
    <t>並川  峻輔</t>
  </si>
  <si>
    <t>石丸  稜太</t>
  </si>
  <si>
    <t>福山  暁介</t>
  </si>
  <si>
    <t>武末  健悟</t>
  </si>
  <si>
    <t>松下  健心</t>
  </si>
  <si>
    <t>菅  颯一郎</t>
  </si>
  <si>
    <t>木村  啓太</t>
  </si>
  <si>
    <t>副嶋  琥太郎</t>
  </si>
  <si>
    <t>小嶺  野依</t>
  </si>
  <si>
    <t>朽原  颯太</t>
  </si>
  <si>
    <t>吉永  悠太郎</t>
  </si>
  <si>
    <t>原  海翔</t>
  </si>
  <si>
    <t>石川  徳</t>
  </si>
  <si>
    <t>山本  娃萩</t>
  </si>
  <si>
    <t>松本  快斗</t>
  </si>
  <si>
    <t>後藤  悠太</t>
  </si>
  <si>
    <t>ｺﾞﾄｳ ﾕｳﾀ</t>
  </si>
  <si>
    <t>柴原  祈慧</t>
  </si>
  <si>
    <t>ｼﾊﾞﾊﾗ ｷｽｲ</t>
  </si>
  <si>
    <t>辻  琉斗</t>
  </si>
  <si>
    <t>山﨑  達真</t>
  </si>
  <si>
    <t>ﾔﾏｻｷ ﾀﾂﾏ</t>
  </si>
  <si>
    <t>杉本  真南斗</t>
  </si>
  <si>
    <t>ｽｷﾞﾓﾄ ﾏﾅﾄ</t>
  </si>
  <si>
    <t>中島  旭陽</t>
  </si>
  <si>
    <t>ﾅｶｼﾏ ｱｻﾋ</t>
  </si>
  <si>
    <t>本多  大和</t>
  </si>
  <si>
    <t>ﾎﾝﾀﾞ ﾔﾏﾄ</t>
  </si>
  <si>
    <t>立野  裕希</t>
  </si>
  <si>
    <t>ﾀﾁﾉ ﾕｳｷ</t>
  </si>
  <si>
    <t>松尾  龍樹</t>
  </si>
  <si>
    <t>ﾏﾂｵ ﾘｭｳｷ</t>
  </si>
  <si>
    <t>松田  健心</t>
  </si>
  <si>
    <t>ﾏﾂﾀﾞ ｹﾝｼﾝ</t>
  </si>
  <si>
    <t>村川  琉惟</t>
  </si>
  <si>
    <t>ﾑﾗｶﾜ ﾙｲ</t>
  </si>
  <si>
    <t>射場  泰造</t>
  </si>
  <si>
    <t>ｲﾊﾞ ﾀｲｿﾞｳ</t>
  </si>
  <si>
    <t>佐藤  翔</t>
  </si>
  <si>
    <t>ｻﾄｳ ｼｮｳ</t>
  </si>
  <si>
    <t>阿野  希明</t>
  </si>
  <si>
    <t>ｱﾉ ﾉｱ</t>
  </si>
  <si>
    <t>川島  大和</t>
  </si>
  <si>
    <t>ｶﾜｼﾏ ﾔﾏﾄ</t>
  </si>
  <si>
    <t>川野  晴基</t>
  </si>
  <si>
    <t>ｶﾜﾉ ﾊﾙｷ</t>
  </si>
  <si>
    <t>黒岩  蘭太朗</t>
  </si>
  <si>
    <t>ｸﾛｲﾜ ﾗﾝﾀﾛｳ</t>
  </si>
  <si>
    <t>藤島  悠太</t>
  </si>
  <si>
    <t>ﾌｼﾞｼﾏ ﾕｳﾀ</t>
  </si>
  <si>
    <t>松尾  享悟</t>
  </si>
  <si>
    <t>ﾏﾂｵ ｷｮｳｺﾞ</t>
  </si>
  <si>
    <t>村島  悠斗</t>
  </si>
  <si>
    <t>ﾑﾗｼﾏ ﾕｳﾄ</t>
  </si>
  <si>
    <t>小佐々  恵佑</t>
  </si>
  <si>
    <t>ｺｻｻﾞ ｹｲｽｹ</t>
  </si>
  <si>
    <t>音山  侑聖</t>
  </si>
  <si>
    <t>ｵﾄﾔﾏ ﾕｳｾｲ</t>
  </si>
  <si>
    <t>金子  勇輝</t>
  </si>
  <si>
    <t>ｶﾈｺ ﾕｳｷ</t>
  </si>
  <si>
    <t>竹市  宗太郎</t>
  </si>
  <si>
    <t>ﾀｹｲﾁ ｿｳﾀﾛｳ</t>
  </si>
  <si>
    <t>森本  高史</t>
  </si>
  <si>
    <t>ﾓﾘﾓﾄ ﾀｶﾌﾐ</t>
  </si>
  <si>
    <t>夏井  洸英</t>
  </si>
  <si>
    <t>松本  泰樹</t>
  </si>
  <si>
    <t>矢口  天翔</t>
  </si>
  <si>
    <t>ﾔｸﾞﾁ ﾂﾊﾞｻ</t>
  </si>
  <si>
    <t>坂井  勇介</t>
  </si>
  <si>
    <t>塩見  昊瑛</t>
  </si>
  <si>
    <t>久田  叶翔</t>
  </si>
  <si>
    <t>廣瀬  颯将</t>
  </si>
  <si>
    <t>木戸  珀斗</t>
  </si>
  <si>
    <t>谷本  弘喜</t>
  </si>
  <si>
    <t>山﨑  大吾</t>
  </si>
  <si>
    <t>原田  航汰</t>
  </si>
  <si>
    <t>中村  聡汰</t>
  </si>
  <si>
    <t>市川  龍乃丞</t>
  </si>
  <si>
    <t>島居  優成</t>
  </si>
  <si>
    <t>古賀  智也</t>
  </si>
  <si>
    <t>前田  叶琉</t>
  </si>
  <si>
    <t>柴山  叶夢</t>
  </si>
  <si>
    <t>鶴田  悠斗</t>
  </si>
  <si>
    <t>山本  菖蒲</t>
  </si>
  <si>
    <t>黒木  凌真</t>
  </si>
  <si>
    <t>牟田  凜太</t>
  </si>
  <si>
    <t>牟田  颯太</t>
  </si>
  <si>
    <t>副島  悠月</t>
  </si>
  <si>
    <t>伊藤  大牙</t>
  </si>
  <si>
    <t>柴山  翔光</t>
  </si>
  <si>
    <t>ｼﾊﾞﾔﾏ ｶｹﾙ</t>
  </si>
  <si>
    <t>後田  彪斗</t>
  </si>
  <si>
    <t>ｳｼﾛﾀﾞ ｱﾔﾄ</t>
  </si>
  <si>
    <t>武石  兼信</t>
  </si>
  <si>
    <t>ﾀｹｲｼ ｹﾝｼﾝ</t>
  </si>
  <si>
    <t>藤﨑  潤慈</t>
  </si>
  <si>
    <t>ﾌｼﾞｻｷ ﾋﾛﾅﾘ</t>
  </si>
  <si>
    <t>酒井  海</t>
  </si>
  <si>
    <t>ｻｶｲ ｱｸｱ</t>
  </si>
  <si>
    <t>今村  悠人</t>
  </si>
  <si>
    <t>ｲﾏﾑﾗ ﾕｳﾄ</t>
  </si>
  <si>
    <t>内田  涼太</t>
  </si>
  <si>
    <t>ｳﾁﾀﾞ ﾘｮｳﾀ</t>
  </si>
  <si>
    <t>小田  幸雅</t>
  </si>
  <si>
    <t>ｵﾀﾞ ｺｳｶﾞ</t>
  </si>
  <si>
    <t>吉野  将磨</t>
  </si>
  <si>
    <t>ﾖｼﾉ ｼｮｳﾏ</t>
  </si>
  <si>
    <t>作永  蒼空</t>
  </si>
  <si>
    <t>ｻｸﾅｶﾞ ｿﾗ</t>
  </si>
  <si>
    <t>升水  絆</t>
  </si>
  <si>
    <t>ﾏｽﾐｽﾞ ｷｽﾞﾅ</t>
  </si>
  <si>
    <t>上戸  翔太</t>
  </si>
  <si>
    <t>ｶﾐﾄ ｼｮｳﾀ</t>
  </si>
  <si>
    <t>松尾  幸栄</t>
  </si>
  <si>
    <t>坂口  隼斗</t>
  </si>
  <si>
    <t>入江  勇斗</t>
  </si>
  <si>
    <t>中田  大翔</t>
  </si>
  <si>
    <t>宮崎  瑛士</t>
  </si>
  <si>
    <t>大水  春希</t>
  </si>
  <si>
    <t>田端  渉</t>
  </si>
  <si>
    <t>桑原  歩夢</t>
  </si>
  <si>
    <t>永江  健海</t>
  </si>
  <si>
    <t>中島  悠斗</t>
  </si>
  <si>
    <t>野口  喜行</t>
  </si>
  <si>
    <t>ﾉｸﾞﾁ ﾖｼﾕｷ</t>
  </si>
  <si>
    <t>青山  寿也</t>
  </si>
  <si>
    <t>ｱｵﾔﾏ ﾄｼﾔ</t>
  </si>
  <si>
    <t>川口  大晴</t>
  </si>
  <si>
    <t>ｶﾜｸﾞﾁ ﾀｲｾｲ</t>
  </si>
  <si>
    <t>古閑  正悟</t>
  </si>
  <si>
    <t>ｺｶﾞ ｼｮｳｺﾞ</t>
  </si>
  <si>
    <t>山川  優斗</t>
  </si>
  <si>
    <t>ﾔﾏｶﾜ ﾕｳﾄ</t>
  </si>
  <si>
    <t>尾﨑  俊太</t>
  </si>
  <si>
    <t>ｵｻﾞｷ ｼｭﾝﾀ</t>
  </si>
  <si>
    <t>古川  快人</t>
  </si>
  <si>
    <t>ﾌﾙｶﾜ ｶｲﾄ</t>
  </si>
  <si>
    <t>園田  翔和</t>
  </si>
  <si>
    <t>ｿﾉﾀﾞ ﾄﾜ</t>
  </si>
  <si>
    <t>中山  瑛照</t>
  </si>
  <si>
    <t>ﾅｶﾔﾏ ｴｲｼｮｳ</t>
  </si>
  <si>
    <t>江村  悠雲</t>
  </si>
  <si>
    <t>ｴﾑﾗ ﾕｸﾓ</t>
  </si>
  <si>
    <t>田島  来輝</t>
  </si>
  <si>
    <t>ﾀｼﾞﾏ ﾗｲｷ</t>
  </si>
  <si>
    <t>馬場  雄大</t>
  </si>
  <si>
    <t>ﾊﾞﾊﾞ ﾕｳﾀﾞｲ</t>
  </si>
  <si>
    <t>岩永  琉</t>
  </si>
  <si>
    <t>ｲﾜﾅｶﾞ ﾘｭｳ</t>
  </si>
  <si>
    <t>太田  悠斗</t>
  </si>
  <si>
    <t>松尾  尚彦</t>
  </si>
  <si>
    <t>三田  海斗</t>
  </si>
  <si>
    <t>羽田  凌陽</t>
  </si>
  <si>
    <t>本川  夢人</t>
  </si>
  <si>
    <t>ﾓﾄｶﾜ ﾕｳﾄ</t>
  </si>
  <si>
    <t>松本  梗</t>
  </si>
  <si>
    <t>本多  葵</t>
  </si>
  <si>
    <t>吉田  潔生</t>
  </si>
  <si>
    <t>大場  成上</t>
  </si>
  <si>
    <t>ｵｵﾊﾞ ﾅﾘｱ</t>
  </si>
  <si>
    <t>藤本  制覇</t>
  </si>
  <si>
    <t>ﾌｼﾞﾓﾄ ｾｲﾊ</t>
  </si>
  <si>
    <t>坂本  伊吹</t>
  </si>
  <si>
    <t>ｻｶﾓﾄ ｲﾌﾞｷ</t>
  </si>
  <si>
    <t>開田  遥斗</t>
  </si>
  <si>
    <t>三浦  一真</t>
  </si>
  <si>
    <t>林田  羚央</t>
  </si>
  <si>
    <t>永尾  春翔</t>
  </si>
  <si>
    <t>田邉  瑛信</t>
  </si>
  <si>
    <t>山本  桜生</t>
  </si>
  <si>
    <t>渡部  煉</t>
  </si>
  <si>
    <t>島田  了太</t>
  </si>
  <si>
    <t>猪股  千隼</t>
  </si>
  <si>
    <t>下見  篤煌</t>
  </si>
  <si>
    <t>荒木  紘文</t>
  </si>
  <si>
    <t>太田尾  龍輝</t>
  </si>
  <si>
    <t>柴田  晴生</t>
  </si>
  <si>
    <t>松尾  心夢</t>
  </si>
  <si>
    <t>辛山  将吾</t>
  </si>
  <si>
    <t>寺尾  有真</t>
  </si>
  <si>
    <t>古田  宏輝</t>
  </si>
  <si>
    <t>吉田  広大</t>
  </si>
  <si>
    <t>初田  僚真</t>
  </si>
  <si>
    <t>坂本  翔</t>
  </si>
  <si>
    <t>小川  幸太郎</t>
  </si>
  <si>
    <t>川内  太陽</t>
  </si>
  <si>
    <t>朝長  莉弥</t>
  </si>
  <si>
    <t>相原  洸亮</t>
  </si>
  <si>
    <t>田渕  颯斗</t>
  </si>
  <si>
    <t>奥野  泰啓</t>
  </si>
  <si>
    <t>廣川  大貴</t>
  </si>
  <si>
    <t>谷内  慎吾</t>
  </si>
  <si>
    <t>納所  來稀</t>
  </si>
  <si>
    <t>芦塚  祐大</t>
  </si>
  <si>
    <t>相知  幸汰</t>
  </si>
  <si>
    <t>相知  奏汰</t>
  </si>
  <si>
    <t>宮西  悠心</t>
  </si>
  <si>
    <t>ﾐﾔﾆｼ ﾕｳｼﾝ</t>
  </si>
  <si>
    <t>吉郷  善智</t>
  </si>
  <si>
    <t>ﾖｼｺﾞｳ ｲﾁ</t>
  </si>
  <si>
    <t>内山  亮翔</t>
  </si>
  <si>
    <t>ｳﾁﾔﾏ ｱｷﾄ</t>
  </si>
  <si>
    <t>後藤  洋楼</t>
  </si>
  <si>
    <t>ｺﾞﾄｳ ﾋｲﾛ</t>
  </si>
  <si>
    <t>立石  柊</t>
  </si>
  <si>
    <t>ﾀﾃｲｼ ｼｭｳ</t>
  </si>
  <si>
    <t>竹下  晋太郎</t>
  </si>
  <si>
    <t>ﾀｹｼﾀ ｼﾝﾀﾛｳ</t>
  </si>
  <si>
    <t>吉田  稔</t>
  </si>
  <si>
    <t>ﾖｼﾀﾞ ﾐﾉﾙ</t>
  </si>
  <si>
    <t>五島  柚</t>
  </si>
  <si>
    <t>ｺﾞﾄｳ ﾕｳ</t>
  </si>
  <si>
    <t>濱口  大翔</t>
  </si>
  <si>
    <t>ﾊﾏｸﾞﾁ ﾋﾛﾄ</t>
  </si>
  <si>
    <t>道津  廉</t>
  </si>
  <si>
    <t>ﾄﾞｳﾂ ﾚﾝ</t>
  </si>
  <si>
    <t>秀平  元汰郎</t>
  </si>
  <si>
    <t>米田  康平</t>
  </si>
  <si>
    <t>吉井  祥</t>
  </si>
  <si>
    <t>ﾖｼｲ ｼｮｳ</t>
  </si>
  <si>
    <t>津田  旺介</t>
  </si>
  <si>
    <t>山口  翼</t>
  </si>
  <si>
    <t>増本  龍瑚</t>
  </si>
  <si>
    <t>川津  結多</t>
  </si>
  <si>
    <t>岩永  智也</t>
  </si>
  <si>
    <t>入口  武蔵</t>
  </si>
  <si>
    <t>ｲﾘｸﾞﾁ ﾑｻｼ</t>
  </si>
  <si>
    <t>桑原  珀兎</t>
  </si>
  <si>
    <t>ｸﾜﾊﾗ ﾊｸﾄ</t>
  </si>
  <si>
    <t>長尾  翼</t>
  </si>
  <si>
    <t>ﾅｶﾞｵ ﾂﾊﾞｻ</t>
  </si>
  <si>
    <t>濵田  貴久</t>
  </si>
  <si>
    <t>ﾊﾏﾀﾞ ﾀｶﾋｻ</t>
  </si>
  <si>
    <t>松川  健太郎</t>
  </si>
  <si>
    <t>ﾏﾂｶﾜ ｹﾝﾀﾛｳ</t>
  </si>
  <si>
    <t>濱田  凜太</t>
  </si>
  <si>
    <t>宗  柊希</t>
  </si>
  <si>
    <t>中村  右京</t>
  </si>
  <si>
    <t>石橋  徠輝</t>
  </si>
  <si>
    <t>田村  匠登</t>
  </si>
  <si>
    <t>田島  直親</t>
  </si>
  <si>
    <t>中村  陽翔</t>
  </si>
  <si>
    <t>井内  星太朗</t>
  </si>
  <si>
    <t>ｲｳﾁ ｾｲﾀﾛｳ</t>
  </si>
  <si>
    <t>江山  優哉</t>
  </si>
  <si>
    <t>ｴﾔﾏ ﾕｳﾔ</t>
  </si>
  <si>
    <t>小田  高哉</t>
  </si>
  <si>
    <t>ｵﾀﾞ ﾀｶﾔ</t>
  </si>
  <si>
    <t>三宅  和弥</t>
  </si>
  <si>
    <t>山口  壽大</t>
  </si>
  <si>
    <t>山内  陽太</t>
  </si>
  <si>
    <t>吉田  翔太</t>
  </si>
  <si>
    <t>山﨑  瑛斗</t>
  </si>
  <si>
    <t>桑原  圭太郎</t>
  </si>
  <si>
    <t>下野  匠史</t>
  </si>
  <si>
    <t>木場  大斗</t>
  </si>
  <si>
    <t>ｺﾊﾞ ﾀﾞｲﾄ</t>
  </si>
  <si>
    <t>太田  葵偉</t>
  </si>
  <si>
    <t>朝倉  洸太</t>
  </si>
  <si>
    <t>横山  青空</t>
  </si>
  <si>
    <t>琴野  英徹</t>
  </si>
  <si>
    <t>山口  昊樹</t>
  </si>
  <si>
    <t>田口  雄太</t>
  </si>
  <si>
    <t>松永  淳希</t>
  </si>
  <si>
    <t>岩本  璃空</t>
  </si>
  <si>
    <t>末吉  慶太</t>
  </si>
  <si>
    <t>近藤  悠翔</t>
  </si>
  <si>
    <t>中村  成侃</t>
  </si>
  <si>
    <t>平瀬  藍士</t>
  </si>
  <si>
    <t>ﾋﾗｾ ｱｲﾄ</t>
  </si>
  <si>
    <t>瀬戸口  諒</t>
  </si>
  <si>
    <t>ｾﾄｸﾞﾁ ﾘｮｳ</t>
  </si>
  <si>
    <t>三浦  里公</t>
  </si>
  <si>
    <t>ﾐｳﾗ ﾘｸ</t>
  </si>
  <si>
    <t>森﨑  信乃介</t>
  </si>
  <si>
    <t>ﾓﾘｻｷ ｼﾝﾉｽｹ</t>
  </si>
  <si>
    <t>田嶋  哲</t>
  </si>
  <si>
    <t>ﾀｼﾞﾏ ｻﾄﾙ</t>
  </si>
  <si>
    <t>橋口  雄吏</t>
  </si>
  <si>
    <t>ﾊｼｸﾞﾁ ﾕｳﾘ</t>
  </si>
  <si>
    <t>渡辺  璃来</t>
  </si>
  <si>
    <t>ﾜﾀﾅﾍﾞ ﾘｸ</t>
  </si>
  <si>
    <t>鎌田  玲郎</t>
  </si>
  <si>
    <t>ｶﾏﾀﾞ ﾚｲﾛｳ</t>
  </si>
  <si>
    <t>長岡  春道</t>
  </si>
  <si>
    <t>ﾅｶﾞｵｶ ﾊﾙﾐﾁ</t>
  </si>
  <si>
    <t>濱里  晃太郎</t>
  </si>
  <si>
    <t>ﾊﾏｻﾞﾄ ｺｳﾀﾛｳ</t>
  </si>
  <si>
    <t>山本  秀一郎</t>
  </si>
  <si>
    <t>ﾔﾏﾓﾄ ｼｭｳｲﾁﾛｳ</t>
  </si>
  <si>
    <t>本岡  郁弥</t>
  </si>
  <si>
    <t>川原  琉人</t>
  </si>
  <si>
    <t>野村  京司</t>
  </si>
  <si>
    <t>本岡  龍成</t>
  </si>
  <si>
    <t>松倉  光聖</t>
  </si>
  <si>
    <t>岩永  玲桜</t>
  </si>
  <si>
    <t>田口  実</t>
  </si>
  <si>
    <t>ﾀｸﾞﾁ ﾐﾉﾙ</t>
  </si>
  <si>
    <t>神﨑  瑠星</t>
  </si>
  <si>
    <t>西川  篤志</t>
  </si>
  <si>
    <t>光武  孝城</t>
  </si>
  <si>
    <t>ﾐﾂﾀｹ ｺｳｷ</t>
  </si>
  <si>
    <t>中倉  加津也</t>
  </si>
  <si>
    <t>漁船  琉心</t>
  </si>
  <si>
    <t>川原  龍</t>
  </si>
  <si>
    <t>峰  康孝</t>
  </si>
  <si>
    <t>ﾐﾈ ﾔｽﾀｶ</t>
  </si>
  <si>
    <t>松永  凌聖</t>
  </si>
  <si>
    <t>ﾏﾂﾅｶﾞ ﾘｮｳｾｲ</t>
  </si>
  <si>
    <t>石本  大葵</t>
  </si>
  <si>
    <t>塚本  将輝</t>
  </si>
  <si>
    <t>本田  将真</t>
  </si>
  <si>
    <t>古賀  勇多伽</t>
  </si>
  <si>
    <t>成瀬  拓磨</t>
  </si>
  <si>
    <t>下原  佑介</t>
  </si>
  <si>
    <t>城戸  将翔</t>
  </si>
  <si>
    <t>鶴川  拓斗</t>
  </si>
  <si>
    <t>田中  蒼斗</t>
  </si>
  <si>
    <t>岸川  寿也</t>
  </si>
  <si>
    <t>松岡  優</t>
  </si>
  <si>
    <t>ﾏﾂｵｶ ﾕｳ</t>
  </si>
  <si>
    <t>中山  玲凌</t>
  </si>
  <si>
    <t>ﾅｶﾔﾏ ﾚｲﾘ</t>
  </si>
  <si>
    <t>鈴木  蓮乃</t>
  </si>
  <si>
    <t>ｽｽﾞｷ ﾚﾉ</t>
  </si>
  <si>
    <t>藤田  虎太朗</t>
  </si>
  <si>
    <t>ﾌｼﾞﾀ ｺﾀﾛｳ</t>
  </si>
  <si>
    <t>八戸  友侑斗</t>
  </si>
  <si>
    <t>ﾔｴ ﾕｳﾄ</t>
  </si>
  <si>
    <t>堀田  結之介</t>
  </si>
  <si>
    <t>圓垣内  瑠生</t>
  </si>
  <si>
    <t>溝口  倖誠</t>
  </si>
  <si>
    <t>ﾐｿﾞｸﾞﾁ ｺｳｾｲ</t>
  </si>
  <si>
    <t>中田  武斗</t>
  </si>
  <si>
    <t>久住呂  幸大</t>
  </si>
  <si>
    <t>川久保  旺海</t>
  </si>
  <si>
    <t>渡邊  雄太</t>
  </si>
  <si>
    <t>横田  公希</t>
  </si>
  <si>
    <t>松永  倉和</t>
  </si>
  <si>
    <t>前田  篤志</t>
  </si>
  <si>
    <t>松本  夏弥</t>
  </si>
  <si>
    <t>植村  虎白</t>
  </si>
  <si>
    <t>ｳｴﾑﾗ ｺﾊｸ</t>
  </si>
  <si>
    <t>村島  優太</t>
  </si>
  <si>
    <t>ﾑﾗｼﾏ ﾕｳﾀ</t>
  </si>
  <si>
    <t>奥野  晄介</t>
  </si>
  <si>
    <t>ｵｸﾉ ｺｳｽｹ</t>
  </si>
  <si>
    <t>松尾  悠斗</t>
  </si>
  <si>
    <t>ﾏﾂｵ ﾖｳﾄ</t>
  </si>
  <si>
    <t>宮野  颯馬</t>
  </si>
  <si>
    <t>﨑山  瑛貴</t>
  </si>
  <si>
    <t>里津  寛人</t>
  </si>
  <si>
    <t>小浦  歩大</t>
  </si>
  <si>
    <t>荒井  心</t>
  </si>
  <si>
    <t>井口  愁斗</t>
  </si>
  <si>
    <t>川口  新太</t>
  </si>
  <si>
    <t>坂田  将希</t>
  </si>
  <si>
    <t>島口  泰輔</t>
  </si>
  <si>
    <t>竹山  太陽</t>
  </si>
  <si>
    <t>鳥居  明宏</t>
  </si>
  <si>
    <t>中島  有駕</t>
  </si>
  <si>
    <t>縫田  幸星</t>
  </si>
  <si>
    <t>東  秀叡</t>
  </si>
  <si>
    <t>松尾  岳</t>
  </si>
  <si>
    <t>山崎  海輝</t>
  </si>
  <si>
    <t>山田  蓮</t>
  </si>
  <si>
    <t>若杉  優斗</t>
  </si>
  <si>
    <t>尾上  蓮</t>
  </si>
  <si>
    <t>出口  新</t>
  </si>
  <si>
    <t>喜多  遙翔</t>
  </si>
  <si>
    <t>久野  大成</t>
  </si>
  <si>
    <t>大部  幸太郎</t>
  </si>
  <si>
    <t>中  遙翔</t>
  </si>
  <si>
    <t>中尾  魁人</t>
  </si>
  <si>
    <t>中橋  凛太郎</t>
  </si>
  <si>
    <t>中村  匠吾</t>
  </si>
  <si>
    <t>野口  裕貴</t>
  </si>
  <si>
    <t>真崎  俊介</t>
  </si>
  <si>
    <t>山下  慎太郎</t>
  </si>
  <si>
    <t>鶴田  宇大</t>
  </si>
  <si>
    <t>ﾂﾙﾀ ﾀｶﾋﾛ</t>
  </si>
  <si>
    <t>山口  颯爽</t>
  </si>
  <si>
    <t>ﾔﾏｸﾞﾁ ﾊﾔﾃ</t>
  </si>
  <si>
    <t>有村  仁</t>
  </si>
  <si>
    <t>ｱﾘﾑﾗ ｼﾞﾝ</t>
  </si>
  <si>
    <t>小川  蒼太</t>
  </si>
  <si>
    <t>ｵｶﾞﾜ ｿｳﾀ</t>
  </si>
  <si>
    <t>黒岩  恒志</t>
  </si>
  <si>
    <t>ｸﾛｲﾜ ﾋｻｼ</t>
  </si>
  <si>
    <t>西田  俊介</t>
  </si>
  <si>
    <t>ﾆｼﾀﾞ ｼｭﾝｽｹ</t>
  </si>
  <si>
    <t>峰  和輝</t>
  </si>
  <si>
    <t>ﾐﾈ ｶｽﾞｷ</t>
  </si>
  <si>
    <t>森  真王</t>
  </si>
  <si>
    <t>ﾓﾘ ﾏｵ</t>
  </si>
  <si>
    <t>西山  健謹</t>
  </si>
  <si>
    <t>ﾆｼﾔﾏ ﾀｹﾁｶ</t>
  </si>
  <si>
    <t>森  慶斗</t>
  </si>
  <si>
    <t>ﾓﾘ ｹｲﾄ</t>
  </si>
  <si>
    <t>前濵  快</t>
  </si>
  <si>
    <t>平古場  太一</t>
  </si>
  <si>
    <t>吉田  都真</t>
  </si>
  <si>
    <t>髙見  真生</t>
  </si>
  <si>
    <t>堀口  湊士</t>
  </si>
  <si>
    <t>今井  星</t>
  </si>
  <si>
    <t>辻原  叶人</t>
  </si>
  <si>
    <t>林  巧悌</t>
  </si>
  <si>
    <t>小松  奏太</t>
  </si>
  <si>
    <t>鳥居  大誠</t>
  </si>
  <si>
    <t>松尾  翔大</t>
  </si>
  <si>
    <t>山川  隼</t>
  </si>
  <si>
    <t>久保  宏平</t>
  </si>
  <si>
    <t>峯  元樹</t>
  </si>
  <si>
    <t>金松  修志</t>
  </si>
  <si>
    <t>今川  惺央</t>
  </si>
  <si>
    <t>ｲﾏｶﾞﾜ ｾﾅ</t>
  </si>
  <si>
    <t>松永  大和</t>
  </si>
  <si>
    <t>ﾏﾂﾅｶﾞ ﾔﾏﾄ</t>
  </si>
  <si>
    <t>井出  晴斗</t>
  </si>
  <si>
    <t>ｲﾃﾞ ﾊﾙﾄ</t>
  </si>
  <si>
    <t>松浦  慈</t>
  </si>
  <si>
    <t>ﾏﾂｳﾗ ｲﾂｷ</t>
  </si>
  <si>
    <t>中里  一気</t>
  </si>
  <si>
    <t>ﾅｶｻﾞﾄ ｲｯｷ</t>
  </si>
  <si>
    <t>町田  優一郎</t>
  </si>
  <si>
    <t>ﾏﾁﾀﾞ ﾕｳｲﾁﾛｳ</t>
  </si>
  <si>
    <t>井出  智也</t>
  </si>
  <si>
    <t>ｲﾃﾞ ﾄﾓﾔ</t>
  </si>
  <si>
    <t>石橋  智明</t>
  </si>
  <si>
    <t>ｲｼﾊﾞｼ ﾄﾓｱｷ</t>
  </si>
  <si>
    <t>松永  光生</t>
  </si>
  <si>
    <t>ﾏﾂﾅｶﾞ ﾐﾂｷ</t>
  </si>
  <si>
    <t>松本  蒼生</t>
  </si>
  <si>
    <t>ﾏﾂﾓﾄ ｿｳｾｲ</t>
  </si>
  <si>
    <t>山田  匠太朗</t>
  </si>
  <si>
    <t>ﾔﾏﾀﾞ ｼｮｳﾀﾛｳ</t>
  </si>
  <si>
    <t>山本  凛翔</t>
  </si>
  <si>
    <t>ﾔﾏﾓﾄ ﾚﾝﾄ</t>
  </si>
  <si>
    <t>梅山  俊哉</t>
  </si>
  <si>
    <t>ｳﾒﾔﾏ ｼｭﾝﾔ</t>
  </si>
  <si>
    <t>小西  龍聖</t>
  </si>
  <si>
    <t>田中  要司</t>
  </si>
  <si>
    <t>中上  想大</t>
  </si>
  <si>
    <t>馬場  陸迅</t>
  </si>
  <si>
    <t>山川  裕生</t>
  </si>
  <si>
    <t>山口  士毅</t>
  </si>
  <si>
    <t>山本  和弥</t>
  </si>
  <si>
    <t>川端  朱羅</t>
  </si>
  <si>
    <t>齊藤  優太</t>
  </si>
  <si>
    <t>篠﨑  晃</t>
  </si>
  <si>
    <t>稗田  絆人</t>
  </si>
  <si>
    <t>ﾋｴﾀﾞ ﾊﾝﾄ</t>
  </si>
  <si>
    <t>久間  翔也</t>
  </si>
  <si>
    <t>ｸﾏ ｼｮｳﾔ</t>
  </si>
  <si>
    <t>白川  浬</t>
  </si>
  <si>
    <t>ｼﾗｶﾜ ｶｲﾘ</t>
  </si>
  <si>
    <t>田本  大翔</t>
  </si>
  <si>
    <t>ﾀﾓﾄ ﾋﾛﾄ</t>
  </si>
  <si>
    <t>松永  充起</t>
  </si>
  <si>
    <t>山田  陽翔</t>
  </si>
  <si>
    <t>大久保  直季</t>
  </si>
  <si>
    <t>境  久渡</t>
  </si>
  <si>
    <t>ｻｶｲ ﾋｻﾄ</t>
  </si>
  <si>
    <t>日高  共絆</t>
  </si>
  <si>
    <t>ﾋﾀﾞｶ ﾄﾓｷ</t>
  </si>
  <si>
    <t>久家  諒哉</t>
  </si>
  <si>
    <t>ｸｶﾞ ﾏｻﾔ</t>
  </si>
  <si>
    <t>森崎  魁聖</t>
  </si>
  <si>
    <t>山﨑  貫太</t>
  </si>
  <si>
    <t>松富  愛翔</t>
  </si>
  <si>
    <t>ﾏﾂﾄﾐ ｱｲﾄ</t>
  </si>
  <si>
    <t>吉村  優</t>
  </si>
  <si>
    <t>ﾖｼﾑﾗ ﾏｻﾙ</t>
  </si>
  <si>
    <t>吉田  悠祐</t>
  </si>
  <si>
    <t>ﾖｼﾀﾞ ﾕｳｽｹ</t>
  </si>
  <si>
    <t>上瀧　  蓮</t>
  </si>
  <si>
    <t>ｳﾜﾀｷ ﾚﾝ</t>
  </si>
  <si>
    <t>大川内  柚木</t>
  </si>
  <si>
    <t>ｵｵｶﾜﾁ ﾕﾂﾞｷ</t>
  </si>
  <si>
    <t>川崎  虎希</t>
  </si>
  <si>
    <t>ｶﾜｻｷ ｺｳｷ</t>
  </si>
  <si>
    <t>小島  蓮</t>
  </si>
  <si>
    <t>ｺｼﾞﾏ ﾚﾝ</t>
  </si>
  <si>
    <t>佐藤  翔一</t>
  </si>
  <si>
    <t>ｻﾄｳ ｼｮｳｲﾁ</t>
  </si>
  <si>
    <t>山口  榎音</t>
  </si>
  <si>
    <t>ﾔﾏｸﾞﾁ ｶｵﾝ</t>
  </si>
  <si>
    <t>山口  悠斗</t>
  </si>
  <si>
    <t>ﾔﾏｸﾞﾁ ﾕｳﾄ</t>
  </si>
  <si>
    <t>筒井  大雅</t>
  </si>
  <si>
    <t>ﾂﾂｲ ﾀｲｶﾞ</t>
  </si>
  <si>
    <t>徳永  匠</t>
  </si>
  <si>
    <t>ﾄｸﾅｶﾞ ﾀｸﾐ</t>
  </si>
  <si>
    <t>尾崎  琉斗</t>
  </si>
  <si>
    <t>ｵｻﾞｷ ﾘｭｳﾄ</t>
  </si>
  <si>
    <t>中川  仁</t>
  </si>
  <si>
    <t>ﾅｶｶﾞﾜ ﾋﾄｼ</t>
  </si>
  <si>
    <t>北川  智也</t>
  </si>
  <si>
    <t>ｷﾀｶﾞﾜ ﾄﾓﾔ</t>
  </si>
  <si>
    <t>川原  颯真</t>
  </si>
  <si>
    <t>ｶﾜﾊﾗ ｿｳﾏ</t>
  </si>
  <si>
    <t>益田  英二</t>
  </si>
  <si>
    <t>ﾏｽﾀﾞ ｴｲｼﾞ</t>
  </si>
  <si>
    <t>成松  陽</t>
  </si>
  <si>
    <t>ﾅﾘﾏﾂ ﾋﾅﾀ</t>
  </si>
  <si>
    <t>吉谷  柊</t>
  </si>
  <si>
    <t>ﾖｼﾀﾆ ｼｭｳ</t>
  </si>
  <si>
    <t>柳川  碧都</t>
  </si>
  <si>
    <t>ﾔﾅｷﾞｶﾞﾜ ｱｵﾄ</t>
  </si>
  <si>
    <t>野口  一冴</t>
  </si>
  <si>
    <t>ﾉｸﾞﾁ ｲｯｻ</t>
  </si>
  <si>
    <t>松本  鉄平</t>
  </si>
  <si>
    <t>ﾏﾂﾓﾄ ﾃｯﾍﾟｲ</t>
  </si>
  <si>
    <t>鶴羽  隆成</t>
  </si>
  <si>
    <t>ﾂﾙﾊ ﾘｭｳｾｲ</t>
  </si>
  <si>
    <t>園田  優翔</t>
  </si>
  <si>
    <t>ｿﾉﾀﾞ ﾕｳﾄ</t>
  </si>
  <si>
    <t>下田  蓮</t>
  </si>
  <si>
    <t>ｼﾓﾀﾞ ﾚﾝ</t>
  </si>
  <si>
    <t>渕上  大</t>
  </si>
  <si>
    <t>ﾌﾁｶﾞﾐ ｵｵｷ</t>
  </si>
  <si>
    <t>宮本  雷河</t>
  </si>
  <si>
    <t>ﾐﾔﾓﾄ ﾗｲｶﾞ</t>
  </si>
  <si>
    <t>久保  克月</t>
  </si>
  <si>
    <t>ｸﾎﾞ ｶﾂﾞｷ</t>
  </si>
  <si>
    <t>髙松  流輝哉</t>
  </si>
  <si>
    <t>ﾀｶﾏﾂ ﾙｷﾔ</t>
  </si>
  <si>
    <t>中原  雅也</t>
  </si>
  <si>
    <t>ﾅｶﾊﾗ ﾏｻﾔ</t>
  </si>
  <si>
    <t>板山  蒼弥</t>
  </si>
  <si>
    <t>ｲﾀﾔﾏ ｿｳﾔ</t>
  </si>
  <si>
    <t>岡本  太輝</t>
  </si>
  <si>
    <t>ｵｶﾓﾄ ﾀｲｷ</t>
  </si>
  <si>
    <t>植松  柚太</t>
  </si>
  <si>
    <t>ｳｴﾏﾂ ﾕｳﾀ</t>
  </si>
  <si>
    <t>水口  翔太</t>
  </si>
  <si>
    <t>ﾐｽﾞｸﾞﾁ ｼｮｳﾀ</t>
  </si>
  <si>
    <t>井上  啓太</t>
  </si>
  <si>
    <t>ｲﾉｳｴ ｹｲﾀ</t>
  </si>
  <si>
    <t>田栗  蒼空</t>
  </si>
  <si>
    <t>ﾀｸﾞﾘ ｿﾗ</t>
  </si>
  <si>
    <t>大曲  湧稀</t>
  </si>
  <si>
    <t>ｵｵﾏｶﾞﾘ ﾕｳｷ</t>
  </si>
  <si>
    <t>舩津  優太</t>
  </si>
  <si>
    <t>ﾌﾅﾂ ﾕｳﾀ</t>
  </si>
  <si>
    <t>尾﨑  帝河</t>
  </si>
  <si>
    <t>ｵｻﾞｷ ﾀｲｶﾞ</t>
  </si>
  <si>
    <t>山本  凛斗</t>
  </si>
  <si>
    <t>ﾔﾏﾓﾄ ﾘﾝﾄ</t>
  </si>
  <si>
    <t>田村  光陽</t>
  </si>
  <si>
    <t>ﾀﾑﾗ ｺｳﾖｳ</t>
  </si>
  <si>
    <t>古瀬  弘翔</t>
  </si>
  <si>
    <t>ﾌﾙｾ ﾋﾛﾄ</t>
  </si>
  <si>
    <t>山崎  月翔</t>
  </si>
  <si>
    <t>ﾔﾏｻｷ ﾗｲﾄ</t>
  </si>
  <si>
    <t>佐世保実</t>
  </si>
  <si>
    <t>北松西</t>
  </si>
  <si>
    <t>波佐見</t>
  </si>
  <si>
    <t>鶴南時津</t>
  </si>
  <si>
    <t>壱岐商業</t>
  </si>
  <si>
    <t>橋本  知咲</t>
  </si>
  <si>
    <t>上妻  奈央</t>
  </si>
  <si>
    <t>白石  まなか</t>
  </si>
  <si>
    <t>岩永  優梨</t>
  </si>
  <si>
    <t>ｲﾜﾅｶﾞ ﾕｳﾘ</t>
  </si>
  <si>
    <t>岡﨑  香奈</t>
  </si>
  <si>
    <t>秋永  ひかり</t>
  </si>
  <si>
    <t>伊佐  琴美</t>
  </si>
  <si>
    <t>大石  聖七</t>
  </si>
  <si>
    <t>太田  優衣</t>
  </si>
  <si>
    <t>辻田  玲奈</t>
  </si>
  <si>
    <t>吉永  真綺</t>
  </si>
  <si>
    <t>小佐々  理奈</t>
  </si>
  <si>
    <t>ｺｻｻ ﾘﾅ</t>
  </si>
  <si>
    <t>江頭  ひより</t>
  </si>
  <si>
    <t>辻  美優</t>
  </si>
  <si>
    <t>松下  妃里</t>
  </si>
  <si>
    <t>松尾  しずく</t>
  </si>
  <si>
    <t>江嶌  夕葵</t>
  </si>
  <si>
    <t>今村  梨紗</t>
  </si>
  <si>
    <t>中屋  華望</t>
  </si>
  <si>
    <t>渡部  凪沙</t>
  </si>
  <si>
    <t>渡部  歩実</t>
  </si>
  <si>
    <t>小玉  杏菜</t>
  </si>
  <si>
    <t>伊藤  瀬那</t>
  </si>
  <si>
    <t>大川内  優希</t>
  </si>
  <si>
    <t>ｵｵｶﾜﾁ ﾕｷ</t>
  </si>
  <si>
    <t>伯川  莉音</t>
  </si>
  <si>
    <t>ﾊｸｶﾜ ﾘﾉﾝ</t>
  </si>
  <si>
    <t>林田  明希子</t>
  </si>
  <si>
    <t>ﾊﾔｼﾀﾞ ｱｷｺ</t>
  </si>
  <si>
    <t>坪田  千賀子</t>
  </si>
  <si>
    <t>ﾂﾎﾞﾀ ﾁｶｺ</t>
  </si>
  <si>
    <t>北川  祐</t>
  </si>
  <si>
    <t>ｷﾀｶﾞﾜ ﾕｳ</t>
  </si>
  <si>
    <t>稲吉  楓</t>
  </si>
  <si>
    <t>田中  くらら</t>
  </si>
  <si>
    <t>堀池  来音</t>
  </si>
  <si>
    <t>本村  寛子</t>
  </si>
  <si>
    <t>黒板  咲良</t>
  </si>
  <si>
    <t>安永  竹織</t>
  </si>
  <si>
    <t>嶋田  寧々</t>
  </si>
  <si>
    <t>太田  春名</t>
  </si>
  <si>
    <t>窄  朱里</t>
  </si>
  <si>
    <t>澁谷  莉央</t>
  </si>
  <si>
    <t>上赤  美羽</t>
  </si>
  <si>
    <t>土橋  杏奈</t>
  </si>
  <si>
    <t>田島  里紗</t>
  </si>
  <si>
    <t>染田  成美</t>
  </si>
  <si>
    <t>松尾  芽衣</t>
  </si>
  <si>
    <t>堀内  藍</t>
  </si>
  <si>
    <t>ﾎﾘｳﾁ ｱｲ</t>
  </si>
  <si>
    <t>堀内  菜々</t>
  </si>
  <si>
    <t>ﾎﾘｳﾁ ﾅﾅ</t>
  </si>
  <si>
    <t>髙原  優希</t>
  </si>
  <si>
    <t>ﾀｶﾊﾗ ﾕｳｷ</t>
  </si>
  <si>
    <t>西尾  美咲</t>
  </si>
  <si>
    <t>ﾆｼｵ ﾐｻｷ</t>
  </si>
  <si>
    <t>出口  杏奈</t>
  </si>
  <si>
    <t>ｲﾃﾞｸﾞﾁ ｱﾝﾅ</t>
  </si>
  <si>
    <t>佐野木  栞那</t>
  </si>
  <si>
    <t>ｻﾉｷ ｶﾝﾅ</t>
  </si>
  <si>
    <t>吉原  愛弥</t>
  </si>
  <si>
    <t>太田  彩音</t>
  </si>
  <si>
    <t>中尾  萌</t>
  </si>
  <si>
    <t>島﨑  羽生</t>
  </si>
  <si>
    <t>大水  夢</t>
  </si>
  <si>
    <t>江口  愛子</t>
  </si>
  <si>
    <t>中村  莉緒</t>
  </si>
  <si>
    <t>森澤  由愛</t>
  </si>
  <si>
    <t>戸田  茉莉奈</t>
  </si>
  <si>
    <t>ﾄﾀﾞ ﾏﾘﾅ</t>
  </si>
  <si>
    <t>永田  莉央華</t>
  </si>
  <si>
    <t>ﾅｶﾞﾀ ﾘｵﾅ</t>
  </si>
  <si>
    <t>北川  苺佳</t>
  </si>
  <si>
    <t>ｷﾀｶﾞﾜ ﾏｲｶ</t>
  </si>
  <si>
    <t>原口  芽衣</t>
  </si>
  <si>
    <t>ﾊﾗｸﾞﾁ ﾒｲ</t>
  </si>
  <si>
    <t>岸川  咲菜</t>
  </si>
  <si>
    <t>ｷｼｶﾜ ｻﾅ</t>
  </si>
  <si>
    <t>太田  陽愛</t>
  </si>
  <si>
    <t>ｵｵﾀ ﾋﾅﾀ</t>
  </si>
  <si>
    <t>濱﨑  麗奈</t>
  </si>
  <si>
    <t>ﾊﾏｻｷ ﾚﾅ</t>
  </si>
  <si>
    <t>有江  栞</t>
  </si>
  <si>
    <t>ｱﾘｴ ｼｵﾘ</t>
  </si>
  <si>
    <t>田口  心絢</t>
  </si>
  <si>
    <t>ﾀｸﾞﾁ ｺｺｱ</t>
  </si>
  <si>
    <t>平野  海音</t>
  </si>
  <si>
    <t>吉田  光莉</t>
  </si>
  <si>
    <t>北島  永惺</t>
  </si>
  <si>
    <t>山口  実来</t>
  </si>
  <si>
    <t>金子  ひかり</t>
  </si>
  <si>
    <t>小川  久瑠美</t>
  </si>
  <si>
    <t>吉元  綾奈</t>
  </si>
  <si>
    <t>坂本  穂乃華</t>
  </si>
  <si>
    <t>升水  渚紗</t>
  </si>
  <si>
    <t>小川  琉那</t>
  </si>
  <si>
    <t>沖田  陽菜</t>
  </si>
  <si>
    <t>中溝  咲希</t>
  </si>
  <si>
    <t>齋藤  礼佳</t>
  </si>
  <si>
    <t>水田  華月妃</t>
  </si>
  <si>
    <t>ﾐｽﾞﾀ ﾊﾂﾞｷ</t>
  </si>
  <si>
    <t>池  優月</t>
  </si>
  <si>
    <t>ｲｹ ﾕﾂﾞｷ</t>
  </si>
  <si>
    <t>後藤  結芽</t>
  </si>
  <si>
    <t>ｺﾞﾄｳ ﾕﾒ</t>
  </si>
  <si>
    <t>森  恋晴</t>
  </si>
  <si>
    <t>ﾓﾘ ｺﾊﾙ</t>
  </si>
  <si>
    <t>柿迫  千晴</t>
  </si>
  <si>
    <t>ｶｷｻｺ ﾁﾊﾙ</t>
  </si>
  <si>
    <t>柴山  葵</t>
  </si>
  <si>
    <t>ｼﾊﾞﾔﾏ ｱｵｲ</t>
  </si>
  <si>
    <t>中島  由乃</t>
  </si>
  <si>
    <t>ﾅｶｼﾏ ﾕﾉ</t>
  </si>
  <si>
    <t>納富  さくら</t>
  </si>
  <si>
    <t>ﾉｳﾄﾞﾐ ｻｸﾗ</t>
  </si>
  <si>
    <t>山内  祐奈</t>
  </si>
  <si>
    <t>ﾔﾏｳﾁ ﾕｳﾅ</t>
  </si>
  <si>
    <t>藤永  海佳</t>
  </si>
  <si>
    <t>假屋  美音</t>
  </si>
  <si>
    <t>實松  夏希</t>
  </si>
  <si>
    <t>宮原  愛子</t>
  </si>
  <si>
    <t>丹羽  愛美</t>
  </si>
  <si>
    <t>ﾆﾜ ﾅﾙﾐ</t>
  </si>
  <si>
    <t>西村  文那</t>
  </si>
  <si>
    <t>谷口  水涼</t>
  </si>
  <si>
    <t>高柳  実優</t>
  </si>
  <si>
    <t>横山  叶和子</t>
  </si>
  <si>
    <t>阿比留  理子</t>
  </si>
  <si>
    <t>山本  結花</t>
  </si>
  <si>
    <t>石丸  史佳</t>
  </si>
  <si>
    <t>ｲｼﾏﾙ ﾌﾐｶ</t>
  </si>
  <si>
    <t>迎  心愛</t>
  </si>
  <si>
    <t>ﾑｶｴ コア</t>
  </si>
  <si>
    <t>迎  璃愛</t>
  </si>
  <si>
    <t>ﾑｶｴ リア</t>
  </si>
  <si>
    <t>南  樺恋</t>
  </si>
  <si>
    <t>江川  愛菜</t>
  </si>
  <si>
    <t>廣田  鈴音</t>
  </si>
  <si>
    <t>松尾  佳奈</t>
  </si>
  <si>
    <t>ﾏﾂｵ ｶﾅ</t>
  </si>
  <si>
    <t>松尾  光希</t>
  </si>
  <si>
    <t>ﾏﾂｵ ﾐﾂｷ</t>
  </si>
  <si>
    <t>林田  夏菜</t>
  </si>
  <si>
    <t>ﾊﾔｼﾀﾞ ｶﾅ</t>
  </si>
  <si>
    <t>池田  小梅</t>
  </si>
  <si>
    <t>ｲｹﾀﾞ ｺｳﾒ</t>
  </si>
  <si>
    <t>野村  夏希</t>
  </si>
  <si>
    <t>岩本  彩乃</t>
  </si>
  <si>
    <t>扇  七帆</t>
  </si>
  <si>
    <t>増本  瑞希</t>
  </si>
  <si>
    <t>塩田  陽菜</t>
  </si>
  <si>
    <t>浦川  恵</t>
  </si>
  <si>
    <t>中庭  知子</t>
  </si>
  <si>
    <t>峯  楓葉</t>
  </si>
  <si>
    <t>辻  美佳</t>
  </si>
  <si>
    <t>村上  路華</t>
  </si>
  <si>
    <t>白水  花乃子</t>
  </si>
  <si>
    <t>増丸  奈央</t>
  </si>
  <si>
    <t>宅島  李</t>
  </si>
  <si>
    <t>髙瀬  詩織</t>
  </si>
  <si>
    <t>糸瀬  陽菜</t>
  </si>
  <si>
    <t>北浦  りりあ</t>
  </si>
  <si>
    <t>森田  そよ香</t>
  </si>
  <si>
    <t>宮川  希海</t>
  </si>
  <si>
    <t>大久保  百笑</t>
  </si>
  <si>
    <t>宮﨑  愛音</t>
  </si>
  <si>
    <t>池田  真唯</t>
  </si>
  <si>
    <t>ｲｹﾀﾞ ﾏｲ</t>
  </si>
  <si>
    <t>岩岡  寧々</t>
  </si>
  <si>
    <t>ｲﾜｵｶ ﾈﾈ</t>
  </si>
  <si>
    <t>溝上  結万</t>
  </si>
  <si>
    <t>ﾐｿﾞｶﾐ ﾕﾏ</t>
  </si>
  <si>
    <t>立石  莉彩</t>
  </si>
  <si>
    <t>ﾀﾃｲｼ ﾘｱ</t>
  </si>
  <si>
    <t>蔦野  奈々紗</t>
  </si>
  <si>
    <t>ﾂﾀﾉ ﾅﾅｻ</t>
  </si>
  <si>
    <t>寺岡  涼奈</t>
  </si>
  <si>
    <t>ﾃﾗｵｶ ｽｽﾞﾅ</t>
  </si>
  <si>
    <t>岩本  歩</t>
  </si>
  <si>
    <t>ｲﾜﾓﾄ ｱﾕﾑ</t>
  </si>
  <si>
    <t>久保川  由菜</t>
  </si>
  <si>
    <t>ｸﾎﾞｶﾜ ﾕﾅ</t>
  </si>
  <si>
    <t>原  瑞季</t>
  </si>
  <si>
    <t>ﾊﾗ ﾐｽﾞｷ</t>
  </si>
  <si>
    <t>渡部  奈桜</t>
  </si>
  <si>
    <t>ﾜﾀﾅﾍﾞ ﾅｵ</t>
  </si>
  <si>
    <t>荒川  知慧</t>
  </si>
  <si>
    <t>ｱﾗｶﾜ ﾁｻﾄ</t>
  </si>
  <si>
    <t>関  美結</t>
  </si>
  <si>
    <t>ｾｷ ﾐﾕ</t>
  </si>
  <si>
    <t>鴨川  美玲奈</t>
  </si>
  <si>
    <t>赤木  鈴奈</t>
  </si>
  <si>
    <t>濵道  伊咲</t>
  </si>
  <si>
    <t>中野  彩菜</t>
  </si>
  <si>
    <t>中竹  優海</t>
  </si>
  <si>
    <t>神戸  葵</t>
  </si>
  <si>
    <t>牟田  望美</t>
  </si>
  <si>
    <t>藤田  紗優</t>
  </si>
  <si>
    <t>中野  真愛</t>
  </si>
  <si>
    <t>野林  咲香</t>
  </si>
  <si>
    <t>ﾉﾊﾞﾔｼ ｻｷｶ</t>
  </si>
  <si>
    <t>松本  千幸</t>
  </si>
  <si>
    <t>ﾏﾂﾓﾄ ﾁﾕｷ</t>
  </si>
  <si>
    <t>前田  美空</t>
  </si>
  <si>
    <t>ﾏｴﾀﾞ ﾐｿﾗ</t>
  </si>
  <si>
    <t>下田  優菜</t>
  </si>
  <si>
    <t>田崎  空美</t>
  </si>
  <si>
    <t>峯脇  めい</t>
  </si>
  <si>
    <t>谷川  寧々</t>
  </si>
  <si>
    <t>ﾀﾆｶﾞﾜ ﾈﾈ</t>
  </si>
  <si>
    <t>中山  柚季</t>
  </si>
  <si>
    <t>ﾅｶﾔﾏ ﾕｽﾞｷ</t>
  </si>
  <si>
    <t>今井  爽和</t>
  </si>
  <si>
    <t>南原  心優</t>
  </si>
  <si>
    <t>木村  美咲</t>
  </si>
  <si>
    <t>石崎  姫乃</t>
  </si>
  <si>
    <t>ｲｼｻﾞｷ ﾋﾒﾉ</t>
  </si>
  <si>
    <t>今里  あんり</t>
  </si>
  <si>
    <t>ｲﾏｻﾞﾄ ｱﾝﾘ</t>
  </si>
  <si>
    <t>川島  彩良</t>
  </si>
  <si>
    <t>ｶﾜｼﾏ ｻﾗ</t>
  </si>
  <si>
    <t>桑原  姫生</t>
  </si>
  <si>
    <t>ｸﾜﾊﾗ ｷﾗ</t>
  </si>
  <si>
    <t>高谷  琴乃</t>
  </si>
  <si>
    <t>ﾀｶﾔ ｺﾄﾉ</t>
  </si>
  <si>
    <t>濱口  嘉恋</t>
  </si>
  <si>
    <t>ﾊﾏｸﾞﾁ ｶﾚﾝ</t>
  </si>
  <si>
    <t>草野  美夕</t>
  </si>
  <si>
    <t>松元  華楽</t>
  </si>
  <si>
    <t>川原  彩</t>
  </si>
  <si>
    <t>菊地  陽帆</t>
  </si>
  <si>
    <t>鳥越  妃乃</t>
  </si>
  <si>
    <t>松本  陽菜</t>
  </si>
  <si>
    <t>田口  心菜</t>
  </si>
  <si>
    <t>木村  衣里</t>
  </si>
  <si>
    <t>島田  美花</t>
  </si>
  <si>
    <t>原  紗彩</t>
  </si>
  <si>
    <t>深江  優奈</t>
  </si>
  <si>
    <t>大原  菜桜</t>
  </si>
  <si>
    <t>中山  百花</t>
  </si>
  <si>
    <t>本多  和佳</t>
  </si>
  <si>
    <t>ﾎﾝﾀﾞ ﾉﾄﾞｶ</t>
  </si>
  <si>
    <t>神崎  綾乃</t>
  </si>
  <si>
    <t>ｶﾝｻﾞｷ ｱﾔﾉ</t>
  </si>
  <si>
    <t>出田  桜子</t>
  </si>
  <si>
    <t>ｲﾃﾞﾀ ｻｸﾗｺ</t>
  </si>
  <si>
    <t>小﨑  順琉</t>
  </si>
  <si>
    <t>ｺｻﾞｷ ﾐﾁﾙ</t>
  </si>
  <si>
    <t>別府  桃歌</t>
  </si>
  <si>
    <t>ﾍﾞｯﾌﾟ ﾓﾓｶ</t>
  </si>
  <si>
    <t>原田  梓花</t>
  </si>
  <si>
    <t>ﾊﾗﾀﾞ ｱｽｶ</t>
  </si>
  <si>
    <t>藤田  あみ</t>
  </si>
  <si>
    <t>ﾌｼﾞﾀ ｱﾐ</t>
  </si>
  <si>
    <t>白石  愛莉</t>
  </si>
  <si>
    <t>ｼﾗｲｼ ｱｲﾘ</t>
  </si>
  <si>
    <t>一ノ瀬  彩葉</t>
  </si>
  <si>
    <t>井上  美晴</t>
  </si>
  <si>
    <t>浦  朱華</t>
  </si>
  <si>
    <t>榎並  彩</t>
  </si>
  <si>
    <t>小野田  歩乃果</t>
  </si>
  <si>
    <t>木下  瑠望</t>
  </si>
  <si>
    <t>熊本  小夏</t>
  </si>
  <si>
    <t>田中  ひかり</t>
  </si>
  <si>
    <t>田端  楓香</t>
  </si>
  <si>
    <t>寺田  楓</t>
  </si>
  <si>
    <t>西  美沙季</t>
  </si>
  <si>
    <t>平井  奏礼</t>
  </si>
  <si>
    <t>前田  恋佳</t>
  </si>
  <si>
    <t>小谷  凛</t>
  </si>
  <si>
    <t>畑口  詩月</t>
  </si>
  <si>
    <t>松尾  咲也加</t>
  </si>
  <si>
    <t>松永  華穂</t>
  </si>
  <si>
    <t>藤岡  円</t>
  </si>
  <si>
    <t>林  悠海</t>
  </si>
  <si>
    <t>ﾊﾔｼ ﾕﾐ</t>
  </si>
  <si>
    <t>青木  柚子</t>
  </si>
  <si>
    <t>ｱｵｷ ﾕｽﾞ</t>
  </si>
  <si>
    <t>田中  みちる</t>
  </si>
  <si>
    <t>ﾀﾅｶ ﾐﾁﾙ</t>
  </si>
  <si>
    <t>寺田  真帆</t>
  </si>
  <si>
    <t>ﾃﾗﾀﾞ ﾏﾎ</t>
  </si>
  <si>
    <t>戸田  唯菜</t>
  </si>
  <si>
    <t>ﾄﾀﾞ ﾕﾅ</t>
  </si>
  <si>
    <t>橋口  愛結</t>
  </si>
  <si>
    <t>ﾊｼｸﾞﾁ ｱﾕ</t>
  </si>
  <si>
    <t>藤原  咲来</t>
  </si>
  <si>
    <t>ﾌｼﾞﾜﾗ ｻｸﾗ</t>
  </si>
  <si>
    <t>藤原  華瑠子</t>
  </si>
  <si>
    <t>ﾌｼﾞﾊﾗ ﾊﾙｺ</t>
  </si>
  <si>
    <t>正木  佑奈</t>
  </si>
  <si>
    <t>ﾏｻｷ ﾕﾅ</t>
  </si>
  <si>
    <t>三浦  歌</t>
  </si>
  <si>
    <t>ﾐｳﾗ ｳﾀ</t>
  </si>
  <si>
    <t>森山  心晴</t>
  </si>
  <si>
    <t>ﾓﾘﾔﾏ ｺｺﾊ</t>
  </si>
  <si>
    <t>田中  璃海</t>
  </si>
  <si>
    <t>竹藤  凛</t>
  </si>
  <si>
    <t>市村  穂夏</t>
  </si>
  <si>
    <t>瀬口  晃代</t>
  </si>
  <si>
    <t>赤木  瑠莉</t>
  </si>
  <si>
    <t>長嶋  緩菜</t>
  </si>
  <si>
    <t>松本  陽鞠</t>
  </si>
  <si>
    <t>山川  小晴</t>
  </si>
  <si>
    <t>豊増  美悠</t>
  </si>
  <si>
    <t>江川  莉央奈</t>
  </si>
  <si>
    <t>中上  瑠菜</t>
  </si>
  <si>
    <t>長門  紬</t>
  </si>
  <si>
    <t>ﾅｶﾞﾄ ﾂﾑｷﾞ</t>
  </si>
  <si>
    <t>長岡  美桜</t>
  </si>
  <si>
    <t>ﾅｶﾞｵｶ ﾐｵ</t>
  </si>
  <si>
    <t>下條  未紘</t>
  </si>
  <si>
    <t>ｼﾓｼﾞｮｳ ﾐﾋﾛ</t>
  </si>
  <si>
    <t>吉田  美咲</t>
  </si>
  <si>
    <t>ﾖｼﾀﾞ ﾐｻｷ</t>
  </si>
  <si>
    <t>勝見  風李</t>
  </si>
  <si>
    <t>浦瀬  優</t>
  </si>
  <si>
    <t>杉山  心美</t>
  </si>
  <si>
    <t>小田  遜羽</t>
  </si>
  <si>
    <t>勝見  愛那</t>
  </si>
  <si>
    <t>久和  明莉</t>
  </si>
  <si>
    <t>ｸﾜ ﾒｲﾘ</t>
  </si>
  <si>
    <t>藤  優衣帆</t>
  </si>
  <si>
    <t>ﾄｳ ﾕｲﾎ</t>
  </si>
  <si>
    <t>阿比留  凌</t>
  </si>
  <si>
    <t>ｱﾋﾞﾙ ﾘｮｳ</t>
  </si>
  <si>
    <t>橋本  佳奈</t>
  </si>
  <si>
    <t>ﾊｼﾓﾄ ｶﾅ</t>
  </si>
  <si>
    <t>峯苫  千尋</t>
  </si>
  <si>
    <t>兼松  茉央</t>
  </si>
  <si>
    <t>田地  礼音</t>
  </si>
  <si>
    <t>林田  咲良</t>
  </si>
  <si>
    <t>平野  百葉</t>
  </si>
  <si>
    <t>大田  結菜</t>
  </si>
  <si>
    <t>松下  彩生</t>
  </si>
  <si>
    <t>柴田  理央</t>
  </si>
  <si>
    <t>松尾  綺乃</t>
  </si>
  <si>
    <t>平子  海咲</t>
  </si>
  <si>
    <t>ﾋﾗｺ ﾐｻｷ</t>
  </si>
  <si>
    <t>田中  ひより</t>
  </si>
  <si>
    <t>ﾀﾅｶ ﾋﾖﾘ</t>
  </si>
  <si>
    <t>佐伯  瑠奈</t>
  </si>
  <si>
    <t>ｻｴｷ ﾙﾅ</t>
  </si>
  <si>
    <t>中橋  真優</t>
  </si>
  <si>
    <t>ﾅｶﾊｼ ﾏﾕ</t>
  </si>
  <si>
    <t>冨嶋  澪</t>
  </si>
  <si>
    <t>田中  裕花</t>
  </si>
  <si>
    <t>長富  夢唯</t>
  </si>
  <si>
    <t>井手  櫻子</t>
  </si>
  <si>
    <t>宮原  玲菜</t>
  </si>
  <si>
    <t>松瀨  俐南</t>
  </si>
  <si>
    <t>大石  千聖</t>
  </si>
  <si>
    <t>永山  奈々</t>
  </si>
  <si>
    <t>泊  果歩</t>
  </si>
  <si>
    <t>山口  峯乃香</t>
  </si>
  <si>
    <t>ﾔﾏｸﾞﾁ ﾎﾉｶ</t>
  </si>
  <si>
    <t>一ノ瀬  音色</t>
  </si>
  <si>
    <t>楠本  真央</t>
  </si>
  <si>
    <t>渡海  萌花</t>
  </si>
  <si>
    <t>尾形  華英</t>
  </si>
  <si>
    <t>篠﨑  湊帆</t>
  </si>
  <si>
    <t>寺田  音彩</t>
  </si>
  <si>
    <t>大久保  美空</t>
  </si>
  <si>
    <t>ｵｵｸﾎﾞ ﾐｸ</t>
  </si>
  <si>
    <t>川浪  和奏</t>
  </si>
  <si>
    <t>ｶﾜﾅﾐ ﾜｶﾅ</t>
  </si>
  <si>
    <t>佐伯  心葉</t>
  </si>
  <si>
    <t>ｻｴｷ ﾐﾊ</t>
  </si>
  <si>
    <t>新宮  桜羅</t>
  </si>
  <si>
    <t>ｼﾝｸﾞｳ ｻｸﾗ</t>
  </si>
  <si>
    <t>新宮  聖羅</t>
  </si>
  <si>
    <t>ｼﾝｸﾞｳ ｾｲﾗ</t>
  </si>
  <si>
    <t>田嶋  ひなた</t>
  </si>
  <si>
    <t>ﾀｼﾏ ﾋﾅﾀ</t>
  </si>
  <si>
    <t>本田  優奈</t>
  </si>
  <si>
    <t>ﾎﾝﾀﾞ ﾕﾅ</t>
  </si>
  <si>
    <t>酒本  博美</t>
  </si>
  <si>
    <t>小嶋  日和</t>
  </si>
  <si>
    <t>戸川  美望</t>
  </si>
  <si>
    <t>小野  柚月</t>
  </si>
  <si>
    <t>舛本  麗</t>
  </si>
  <si>
    <t>野口  陽珂理</t>
  </si>
  <si>
    <t>瀨崎  友楽</t>
  </si>
  <si>
    <t>明石  ちよ</t>
  </si>
  <si>
    <t>松本  唯香</t>
  </si>
  <si>
    <t>小柳  海華</t>
  </si>
  <si>
    <t>ｺﾔﾅｷﾞ ﾐﾊﾅ</t>
  </si>
  <si>
    <t>辻  かんな</t>
  </si>
  <si>
    <t>ﾂｼﾞ ｶﾝﾅ</t>
  </si>
  <si>
    <t>稲津  翠莉</t>
  </si>
  <si>
    <t>ｲﾅｽﾞ ｱｲﾘ</t>
  </si>
  <si>
    <t>森田  来夢</t>
  </si>
  <si>
    <t>ﾓﾘﾀ ﾗｲﾑ</t>
  </si>
  <si>
    <t>水谷  綾歌</t>
  </si>
  <si>
    <t>中島  里菜</t>
  </si>
  <si>
    <t>ﾅｶｼﾏ ﾘﾅ</t>
  </si>
  <si>
    <t>渡辺  千陽</t>
  </si>
  <si>
    <t>楠田  れみ</t>
  </si>
  <si>
    <t>福島  こころ</t>
  </si>
  <si>
    <t>石橋  由梨</t>
  </si>
  <si>
    <t>林田  紫穂</t>
  </si>
  <si>
    <t>前田  優芽</t>
  </si>
  <si>
    <t>小鉢  ひより</t>
  </si>
  <si>
    <t>酒井  望帆</t>
  </si>
  <si>
    <t>宗  優歩</t>
  </si>
  <si>
    <t>ｿｳ ﾕｱ</t>
  </si>
  <si>
    <t>深堀  冬萌香</t>
  </si>
  <si>
    <t>ﾌｶﾎﾘ ﾄﾓｶ</t>
  </si>
  <si>
    <t>山本  真鈴</t>
  </si>
  <si>
    <t>ﾔﾏﾓﾄ ﾏﾘﾝ</t>
  </si>
  <si>
    <t>吉本  さくら</t>
  </si>
  <si>
    <t>ﾖｼﾓﾄ ｻｸﾗ</t>
  </si>
  <si>
    <t>渡口  蓮</t>
  </si>
  <si>
    <t>浦田  彩花</t>
  </si>
  <si>
    <t>岩﨑  ことり</t>
  </si>
  <si>
    <t>平  璃子</t>
  </si>
  <si>
    <t>田口  佳奈</t>
  </si>
  <si>
    <t>瀬戸口  かほ</t>
  </si>
  <si>
    <t>佐渡  咲空</t>
  </si>
  <si>
    <t>林田  眞歩</t>
  </si>
  <si>
    <t>吉次  絢萌</t>
  </si>
  <si>
    <t>大町  咲帆</t>
  </si>
  <si>
    <t>松尾  沙玖良</t>
  </si>
  <si>
    <t>船木  歌</t>
  </si>
  <si>
    <t>深江  優衣奈</t>
  </si>
  <si>
    <t>犬塚  咲希</t>
  </si>
  <si>
    <t>植嶋  妃彩良</t>
  </si>
  <si>
    <t>宇藤  愛莉</t>
  </si>
  <si>
    <t>富川  珠衣</t>
  </si>
  <si>
    <t>岩男  未来</t>
  </si>
  <si>
    <t>髙濵  紗耶</t>
  </si>
  <si>
    <t>髙濵  陽菜</t>
  </si>
  <si>
    <t>ﾀｶﾊﾏ ﾋﾅ</t>
  </si>
  <si>
    <t>小森  麻由</t>
  </si>
  <si>
    <t>ｺﾓﾘ ﾏﾕ</t>
  </si>
  <si>
    <t>山﨑  友乃</t>
  </si>
  <si>
    <t>ﾔﾏｻｷ ﾕﾉ</t>
  </si>
  <si>
    <t>佐藤  真奈</t>
  </si>
  <si>
    <t>ｻﾄｳ ﾏﾅ</t>
  </si>
  <si>
    <t>塩見  亜咲</t>
  </si>
  <si>
    <t>ｼｵﾐ ｱｻｷ</t>
  </si>
  <si>
    <t>竹市  愛香</t>
  </si>
  <si>
    <t>ﾀｹｲﾁ ｱｲｺ</t>
  </si>
  <si>
    <t>宮本  七穂</t>
  </si>
  <si>
    <t>ﾐﾔﾓﾄ ﾅﾎ</t>
  </si>
  <si>
    <t>溝田  華</t>
  </si>
  <si>
    <t>ﾐｿﾞﾀ ﾊﾅ</t>
  </si>
  <si>
    <t>大石  凜紗</t>
  </si>
  <si>
    <t>ｵｵｲｼ ﾘｻ</t>
  </si>
  <si>
    <t>久保  真綾</t>
  </si>
  <si>
    <t>ｸﾎﾞ ﾏｱﾔ</t>
  </si>
  <si>
    <t>白下  佳奈</t>
  </si>
  <si>
    <t>ｼﾛｼﾀ ｶﾅ</t>
  </si>
  <si>
    <t>堤  未来</t>
  </si>
  <si>
    <t>ﾂﾂﾐ ﾐﾗｲ</t>
  </si>
  <si>
    <t>中山  美咲</t>
  </si>
  <si>
    <t>ﾅｶﾔﾏ ﾐｻｷ</t>
  </si>
  <si>
    <t>内野  陽香梨</t>
  </si>
  <si>
    <t>嘉村  奈々葉</t>
  </si>
  <si>
    <t>川田  ふみ</t>
  </si>
  <si>
    <t>楠元  絢音</t>
  </si>
  <si>
    <t>林  美乃里</t>
  </si>
  <si>
    <t>東島  瑞紗</t>
  </si>
  <si>
    <t>藤村  桧里</t>
  </si>
  <si>
    <t>前川  優</t>
  </si>
  <si>
    <t>山尾  彩夏</t>
  </si>
  <si>
    <t>山手  比与里</t>
  </si>
  <si>
    <t>下津浦  梨乃</t>
  </si>
  <si>
    <t>田上  昂奈</t>
  </si>
  <si>
    <t>筒井  彩心</t>
  </si>
  <si>
    <t>副島  優子</t>
  </si>
  <si>
    <t>小山  夏子</t>
  </si>
  <si>
    <t>ｺﾔﾏ ﾅﾂｺ</t>
  </si>
  <si>
    <t>佐々木  雪乃</t>
  </si>
  <si>
    <t>ｻｻｷ ﾕｷﾉ</t>
  </si>
  <si>
    <t>天野  しおり</t>
  </si>
  <si>
    <t>ｱﾏﾉ ｼｵﾘ</t>
  </si>
  <si>
    <t>嘉村  希々花</t>
  </si>
  <si>
    <t>ｶﾑﾗ ﾉﾉｶ</t>
  </si>
  <si>
    <t>北島  琉渚</t>
  </si>
  <si>
    <t>武藤  蓮奈</t>
  </si>
  <si>
    <t>宮﨑  叶和</t>
  </si>
  <si>
    <t>山口  雪花</t>
  </si>
  <si>
    <t>池田  心琴</t>
  </si>
  <si>
    <t>牛水  彩乃</t>
  </si>
  <si>
    <t>緒方  一花</t>
  </si>
  <si>
    <t>吉岡  小雪</t>
  </si>
  <si>
    <t>芳澤  梨珠</t>
  </si>
  <si>
    <t>宮添  友梨</t>
  </si>
  <si>
    <t>下釜  ひより</t>
  </si>
  <si>
    <t>武宮  真唯子</t>
  </si>
  <si>
    <t>髙橋  乃愛</t>
  </si>
  <si>
    <t>山下  愛湖</t>
  </si>
  <si>
    <t>中村  莉璃</t>
  </si>
  <si>
    <t>立川  志優</t>
  </si>
  <si>
    <t>中園  結葵</t>
  </si>
  <si>
    <t>宮﨑  葵唯</t>
  </si>
  <si>
    <t>廣田  香菜</t>
  </si>
  <si>
    <t>井上  みさき</t>
  </si>
  <si>
    <t>佐伯  菜々子</t>
  </si>
  <si>
    <t>松田  晏奈</t>
  </si>
  <si>
    <t>田中  愛理</t>
  </si>
  <si>
    <t>近藤  湊</t>
  </si>
  <si>
    <t>中島  日菜</t>
  </si>
  <si>
    <t>諸岡  奏</t>
  </si>
  <si>
    <t>白石  まこ</t>
  </si>
  <si>
    <t>樋口  苺花</t>
  </si>
  <si>
    <t>三根  麗那</t>
  </si>
  <si>
    <t>ﾐﾈ ﾚｲﾅ</t>
  </si>
  <si>
    <t>森田  優月</t>
  </si>
  <si>
    <t>ﾓﾘﾀ ﾕﾂﾞｷ</t>
  </si>
  <si>
    <t>岡本  怜佳</t>
  </si>
  <si>
    <t>ｵｶﾓﾄ ﾚｲｶ</t>
  </si>
  <si>
    <t>小宮  碧</t>
  </si>
  <si>
    <t>ｺﾐﾔ ｱｵｲ</t>
  </si>
  <si>
    <t>阿比留  萌</t>
  </si>
  <si>
    <t>ｱﾋﾞﾙ ﾓｴ</t>
  </si>
  <si>
    <t>池田  友香</t>
  </si>
  <si>
    <t>ｲｹﾀﾞ ﾄﾓｶ</t>
  </si>
  <si>
    <t>葛島  凪砂</t>
  </si>
  <si>
    <t>ｸｽﾞｼﾏ ﾅｷﾞｻ</t>
  </si>
  <si>
    <t>林田  真緒</t>
  </si>
  <si>
    <t>ﾊﾔｼﾀﾞ ﾏｵ</t>
  </si>
  <si>
    <t>本多  真帆</t>
  </si>
  <si>
    <t>ﾎﾝﾀﾞ ﾏﾎ</t>
  </si>
  <si>
    <t>吉野  実佑</t>
  </si>
  <si>
    <t>ﾖｼﾉ ﾐﾕｳ</t>
  </si>
  <si>
    <t>阿比留  心琴</t>
  </si>
  <si>
    <t>ｱﾋﾞﾙ ﾐｺﾄ</t>
  </si>
  <si>
    <t>立石  花乃子</t>
  </si>
  <si>
    <t>ﾀﾃｲｼ ｶﾉｺ</t>
  </si>
  <si>
    <t>田端  幸菜</t>
  </si>
  <si>
    <t>吉原  絹己香</t>
  </si>
  <si>
    <t>ﾖｼﾊﾗ ｷﾐｶ</t>
  </si>
  <si>
    <t>吉原  明己華</t>
  </si>
  <si>
    <t>ﾖｼﾊﾗ ｱﾐｶ</t>
  </si>
  <si>
    <t>田口  由利</t>
  </si>
  <si>
    <t>吉野  涼菜</t>
  </si>
  <si>
    <t>酒井  ふれあ</t>
  </si>
  <si>
    <t>酒井  ふりる</t>
  </si>
  <si>
    <t>峰松  明日香</t>
  </si>
  <si>
    <t>田中  陽菜</t>
  </si>
  <si>
    <t>髙山  蒼彩</t>
  </si>
  <si>
    <t>近藤  凪果</t>
  </si>
  <si>
    <t>ｺﾝﾄﾞｳ ﾅｷﾞﾊ</t>
  </si>
  <si>
    <t>大澤  心春</t>
  </si>
  <si>
    <t>馬場  千花</t>
  </si>
  <si>
    <t>中庭  花凜</t>
  </si>
  <si>
    <t>平山  椿</t>
  </si>
  <si>
    <t>宮里  美羽</t>
  </si>
  <si>
    <t>ﾐﾔｻﾞﾄ ﾐｳ</t>
  </si>
  <si>
    <t>下田  侑奈</t>
  </si>
  <si>
    <t>ｼﾓﾀﾞ ﾕｳﾅ</t>
  </si>
  <si>
    <t>入江  夏海</t>
  </si>
  <si>
    <t>ｲﾘｴ ﾅﾂﾐ</t>
  </si>
  <si>
    <t>松尾  玲沙</t>
  </si>
  <si>
    <t>ﾏﾂｵ ﾘｻ</t>
  </si>
  <si>
    <t>山下  杏理</t>
  </si>
  <si>
    <t>ﾔﾏｼﾀ ｱﾝﾘ</t>
  </si>
  <si>
    <t>太田  茉結</t>
  </si>
  <si>
    <t>辻  涼香</t>
  </si>
  <si>
    <t>田口  なごみ</t>
  </si>
  <si>
    <t>前田  七虹</t>
  </si>
  <si>
    <t>林田  望愛</t>
  </si>
  <si>
    <t>甲斐  乙羽</t>
  </si>
  <si>
    <t>林  海里</t>
  </si>
  <si>
    <t>入江  宝来</t>
  </si>
  <si>
    <t>中田  苺花</t>
  </si>
  <si>
    <t>吉田  咲穂</t>
  </si>
  <si>
    <t>田中  美空</t>
  </si>
  <si>
    <t>ﾀﾅｶ ﾐｿﾗ</t>
  </si>
  <si>
    <t>松田  明奈</t>
  </si>
  <si>
    <t>ﾏﾂﾀﾞ ﾊﾙﾅ</t>
  </si>
  <si>
    <t>一ノ本  恵衣</t>
  </si>
  <si>
    <t>池田  暖佳</t>
  </si>
  <si>
    <t>井上  奈々</t>
  </si>
  <si>
    <t>須川  渚</t>
  </si>
  <si>
    <t>峰  さくら</t>
  </si>
  <si>
    <t>平田  小葵</t>
  </si>
  <si>
    <t>河俣  さくら</t>
  </si>
  <si>
    <t>檀  美陽</t>
  </si>
  <si>
    <t>山口  美羽奈</t>
  </si>
  <si>
    <t>ﾔﾏｸﾞﾁ ﾐｳﾅ</t>
  </si>
  <si>
    <t>濵中  結衣</t>
  </si>
  <si>
    <t>ﾊﾏﾅｶ ﾕｲ</t>
  </si>
  <si>
    <t>田添  実乃</t>
  </si>
  <si>
    <t>川口  麗</t>
  </si>
  <si>
    <t>林  晴香</t>
  </si>
  <si>
    <t>田中  夏妃</t>
  </si>
  <si>
    <t>西口  藍</t>
  </si>
  <si>
    <t>ﾆｼｸﾞﾁ ﾗﾝ</t>
  </si>
  <si>
    <t>瀬尾  空舞</t>
  </si>
  <si>
    <t>ｾｵ ﾂﾊﾞｻ</t>
  </si>
  <si>
    <t>江濱  真凜</t>
  </si>
  <si>
    <t>大曽  七実</t>
  </si>
  <si>
    <t>道津  宙</t>
  </si>
  <si>
    <t>松下  怜央奈</t>
  </si>
  <si>
    <t>ﾏﾂｼﾀ ﾚｵﾅ</t>
  </si>
  <si>
    <t>江濱  杏樹</t>
  </si>
  <si>
    <t>ｴﾊﾏ ｱﾝｼﾞｭ</t>
  </si>
  <si>
    <t>川畑  砂藍</t>
  </si>
  <si>
    <t>ｶﾜﾊﾞﾀ ｻﾗﾝ</t>
  </si>
  <si>
    <t>永田  琳花</t>
  </si>
  <si>
    <t>ﾅｶﾞﾀ ﾘﾝｶ</t>
  </si>
  <si>
    <t>橋本  美佐</t>
  </si>
  <si>
    <t>ﾊｼﾓﾄ ﾐｻ</t>
  </si>
  <si>
    <t>野口  芙充</t>
  </si>
  <si>
    <t>天田  雪乃</t>
  </si>
  <si>
    <t>稲吉  萌</t>
  </si>
  <si>
    <t>田中  心咲乃</t>
  </si>
  <si>
    <t>深堀  圭織</t>
  </si>
  <si>
    <t>大津  夕奈</t>
  </si>
  <si>
    <t>西田  絢画</t>
  </si>
  <si>
    <t>濵本  芽衣</t>
  </si>
  <si>
    <t>吉田  汐愛</t>
  </si>
  <si>
    <t>山下  真央</t>
  </si>
  <si>
    <t>永田  心音</t>
  </si>
  <si>
    <t>石井  琴音</t>
  </si>
  <si>
    <t>執行  奈緒</t>
  </si>
  <si>
    <t>大楠  英加</t>
  </si>
  <si>
    <t>森  椎菜</t>
  </si>
  <si>
    <t>黒瀬  葵</t>
  </si>
  <si>
    <t>ｸﾛｾ ｱｵｲ</t>
  </si>
  <si>
    <t>小池  実桜</t>
  </si>
  <si>
    <t>ｺｲｹ ﾐｵ</t>
  </si>
  <si>
    <t>吉田  咲菜</t>
  </si>
  <si>
    <t>ﾖｼﾀﾞ ｻﾅ</t>
  </si>
  <si>
    <t>山内  碧</t>
  </si>
  <si>
    <t>ﾔﾏｳﾁ ｱｵｲ</t>
  </si>
  <si>
    <t>樋口  愛子</t>
  </si>
  <si>
    <t>ﾋｸﾞﾁ ｱｲｺ</t>
  </si>
  <si>
    <t>成松  奈南</t>
  </si>
  <si>
    <t>ﾅﾘﾏﾂ ﾅﾅ</t>
  </si>
  <si>
    <t>木崎  菜結</t>
  </si>
  <si>
    <t>ｷｻｷ ﾅﾕ</t>
  </si>
  <si>
    <t>楠本  美英</t>
  </si>
  <si>
    <t>ｸｽﾓﾄ ﾐﾊﾅ</t>
  </si>
  <si>
    <t>松田  ひかり</t>
  </si>
  <si>
    <t>ﾏﾂﾀﾞ ﾋｶﾘ</t>
  </si>
  <si>
    <t>橋元  南緒</t>
  </si>
  <si>
    <t>ﾊｼﾓﾄ ﾅｵ</t>
  </si>
  <si>
    <t>前野  桜子</t>
  </si>
  <si>
    <t>ﾏｴﾉ ｻｺ</t>
  </si>
  <si>
    <t>白﨑  千絢</t>
  </si>
  <si>
    <t>ｼﾛｻｷ ﾁﾋﾛ</t>
  </si>
  <si>
    <t>麻生  美來</t>
  </si>
  <si>
    <t>釜坂  遥瑠菜</t>
  </si>
  <si>
    <t>比知屋  彩菜</t>
  </si>
  <si>
    <t>釜坂  杏子</t>
  </si>
  <si>
    <t>ｶﾏｻｶ ｱﾝｽﾞ</t>
  </si>
  <si>
    <t>田中  つむぎ</t>
  </si>
  <si>
    <t>ﾀﾅｶ ﾂﾑｷﾞ</t>
  </si>
  <si>
    <t>宗塚  友里</t>
  </si>
  <si>
    <t>田渕  優</t>
  </si>
  <si>
    <t>岡本  茉央</t>
  </si>
  <si>
    <t>福山  小葵</t>
  </si>
  <si>
    <t>上戸  悠耶</t>
  </si>
  <si>
    <t>辻田  瑠奈</t>
  </si>
  <si>
    <t>吉田  凛曖</t>
  </si>
  <si>
    <t>ﾖｼﾀﾞ ﾘﾘｱ</t>
  </si>
  <si>
    <t>山本  侑奈</t>
  </si>
  <si>
    <t>ﾔﾏﾓﾄ ﾕﾅ</t>
  </si>
  <si>
    <t>松森  美月</t>
  </si>
  <si>
    <t>ﾏﾂﾓﾘ ﾐﾂｷ</t>
  </si>
  <si>
    <t>川野  莉実</t>
  </si>
  <si>
    <t>ｶﾜﾉ ﾘﾐ</t>
  </si>
  <si>
    <t>鶴田  萌羽</t>
  </si>
  <si>
    <t>ﾂﾙﾀﾞ ﾓｴﾊ</t>
  </si>
  <si>
    <t>浦川  結衣</t>
  </si>
  <si>
    <t>ｳﾗｶﾜ ﾕｲ</t>
  </si>
  <si>
    <t>杉山  陽菜</t>
  </si>
  <si>
    <t>三又  心愛</t>
  </si>
  <si>
    <t>ﾐﾏﾀ ｺｺｱ</t>
  </si>
  <si>
    <t>手島  小雪</t>
  </si>
  <si>
    <t>納富  慧</t>
  </si>
  <si>
    <t>ﾉｳﾄﾐ ｹｲ</t>
  </si>
  <si>
    <t>古田  真那美</t>
  </si>
  <si>
    <t>木村  陽菜</t>
  </si>
  <si>
    <t>ｷﾑﾗ ﾊﾙﾅ</t>
  </si>
  <si>
    <t>小西  優美花</t>
  </si>
  <si>
    <t>川原  よしの</t>
  </si>
  <si>
    <t>久保  りんか</t>
  </si>
  <si>
    <t>原  愛望</t>
  </si>
  <si>
    <t>森  あむ</t>
  </si>
  <si>
    <t>松尾  柚季</t>
  </si>
  <si>
    <t>ﾏﾂｵ ﾕｽﾞｷ</t>
  </si>
  <si>
    <t>前尾  亜優</t>
  </si>
  <si>
    <t>ﾏｴｵ ｱﾕ</t>
  </si>
  <si>
    <t>髙田  さつき</t>
  </si>
  <si>
    <t>萩原  志歩</t>
  </si>
  <si>
    <t>白石  華</t>
  </si>
  <si>
    <t>田中  結織</t>
  </si>
  <si>
    <t>宮之原  いづみ</t>
  </si>
  <si>
    <t>高比良  明朱莉</t>
  </si>
  <si>
    <t>中嶋  楓</t>
  </si>
  <si>
    <t>兼松  莉央</t>
  </si>
  <si>
    <t>鬼塚  美月</t>
  </si>
  <si>
    <t>後田  陽菜</t>
  </si>
  <si>
    <t>福田  未夢</t>
  </si>
  <si>
    <t>三宅  真央</t>
  </si>
  <si>
    <t>大村  英美</t>
  </si>
  <si>
    <t>山本  珠莉亜</t>
  </si>
  <si>
    <t>竹村  紗奈</t>
  </si>
  <si>
    <t>柴原  來海</t>
  </si>
  <si>
    <t>源  羅名</t>
  </si>
  <si>
    <t>船津  明優</t>
  </si>
  <si>
    <t>山下  愛奈</t>
  </si>
  <si>
    <t>山口  和希</t>
  </si>
  <si>
    <t>葛屋  桜香</t>
  </si>
  <si>
    <t>ｶﾂﾔ ｵｳｶ</t>
  </si>
  <si>
    <t>久壽米木  結衣</t>
  </si>
  <si>
    <t>ｸｽﾒｷ ﾕｲ</t>
  </si>
  <si>
    <t>福用  朝陽</t>
  </si>
  <si>
    <t>ﾌｸﾖｳ ｱｻﾋ</t>
  </si>
  <si>
    <t>山下  咲稀</t>
  </si>
  <si>
    <t>ﾔﾏｼﾀ ｻｷ</t>
  </si>
  <si>
    <t>渡邉  姫乃</t>
  </si>
  <si>
    <t>ﾜﾀﾅﾍﾞ ﾋﾒﾉ</t>
  </si>
  <si>
    <t>水谷  美咲</t>
  </si>
  <si>
    <t>ﾐｽﾞﾀﾆ ﾐｻｷ</t>
  </si>
  <si>
    <t>宮本  結愛</t>
  </si>
  <si>
    <t>ﾐﾔﾓﾄ ﾕﾅ</t>
  </si>
  <si>
    <t>髙田  しずく</t>
  </si>
  <si>
    <t>ﾀｶﾀ ｼｽﾞｸ</t>
  </si>
  <si>
    <t>永山  萌子</t>
  </si>
  <si>
    <t>ﾅｶﾞﾔﾏ ﾓｺ</t>
  </si>
  <si>
    <t>中村  文音</t>
  </si>
  <si>
    <t>松尾  弥奈</t>
  </si>
  <si>
    <t>廣岩  春香</t>
  </si>
  <si>
    <t>髙宮  瑶子</t>
  </si>
  <si>
    <t>寺井  春花</t>
  </si>
  <si>
    <t>青﨑  未紗</t>
  </si>
  <si>
    <t>瓜生  あかり</t>
  </si>
  <si>
    <t>原  結花</t>
  </si>
  <si>
    <t>梶村  瑛</t>
  </si>
  <si>
    <t>平島  愛菜</t>
  </si>
  <si>
    <t>ﾋﾗｼﾏ ｱｲﾅ</t>
  </si>
  <si>
    <t>荒木  佐和</t>
  </si>
  <si>
    <t>ｱﾗｷ ｻﾜ</t>
  </si>
  <si>
    <t>矢野  杏奈</t>
  </si>
  <si>
    <t>ﾔﾉ ｱﾝﾅ</t>
  </si>
  <si>
    <t>濵田  朔羅</t>
  </si>
  <si>
    <t>堀  遥嘉</t>
  </si>
  <si>
    <t>ﾎﾘ ﾊﾙｶ</t>
  </si>
  <si>
    <t>荒木  麻綾</t>
  </si>
  <si>
    <t>ｱﾗｷ ﾏｱﾔ</t>
  </si>
  <si>
    <t>山内  さくら</t>
  </si>
  <si>
    <t>ﾔﾏｳﾁ ｻｸﾗ</t>
  </si>
  <si>
    <t>古川  侑佳</t>
  </si>
  <si>
    <t>ﾌﾙｶﾜ ﾕｳｶ</t>
  </si>
  <si>
    <t>松尾  紋花</t>
  </si>
  <si>
    <t>ﾏﾂｵ ｱﾔｶ</t>
  </si>
  <si>
    <t>田口  蓮咲</t>
  </si>
  <si>
    <t>ﾀｸﾞﾁ ﾊｵ</t>
  </si>
  <si>
    <t>香田  華那</t>
  </si>
  <si>
    <t>ｺｳﾀﾞ ﾊﾅ</t>
  </si>
  <si>
    <t>前野  心美</t>
  </si>
  <si>
    <t>ﾏｴﾉ ｺｺﾐ</t>
  </si>
  <si>
    <t>柴田  歩璃</t>
  </si>
  <si>
    <t>ｼﾊﾞﾀ ｱﾕﾘ</t>
  </si>
  <si>
    <t>山本  胤</t>
  </si>
  <si>
    <t>ﾔﾏﾓﾄ ﾂｷ</t>
  </si>
  <si>
    <t>内田  花歩</t>
  </si>
  <si>
    <t>ｳﾁﾀﾞ ｶﾎ</t>
  </si>
  <si>
    <t>井上  咲来</t>
  </si>
  <si>
    <t>ｲﾉｳｴ ｻｸﾗ</t>
  </si>
  <si>
    <t>渡辺  愛海</t>
  </si>
  <si>
    <t>ﾜﾀﾅﾍﾞ ﾏﾅﾐ</t>
  </si>
  <si>
    <t>大石  妃莉</t>
  </si>
  <si>
    <t>ｵｵｲｼ ﾋﾏﾘ</t>
  </si>
  <si>
    <t>古川  月</t>
  </si>
  <si>
    <t>ﾌﾙｶﾜ ﾙﾅ</t>
  </si>
  <si>
    <t>指方  咲凜</t>
  </si>
  <si>
    <t>ｻｼｶﾀ ｻｴﾘ</t>
  </si>
  <si>
    <t>馬場  亜莉沙</t>
  </si>
  <si>
    <t>ﾊﾞﾊﾞ ｱﾘｻ</t>
  </si>
  <si>
    <t>森  翠妃</t>
  </si>
  <si>
    <t>ﾓﾘ ﾐﾂﾞｷ</t>
  </si>
  <si>
    <t>2007月10月16日</t>
  </si>
  <si>
    <t>純心女</t>
  </si>
  <si>
    <t>鶴南時津</t>
  </si>
  <si>
    <t>0227/9/22</t>
  </si>
  <si>
    <t>ﾏｻｷ ｼｭﾝｽｹ</t>
  </si>
  <si>
    <t>５．登録番号がない生徒は、直接入力してください。（男子1066、女子568以降は直接入力してください）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</si>
</sst>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 numFmtId="188" formatCode="yyyy/m/d;@"/>
    <numFmt numFmtId="189" formatCode="yyyy&quot;年&quot;m&quot;月&quot;d&quot;日&quot;"/>
    <numFmt numFmtId="190" formatCode="[$-F800]dddd\,\ mmmm\ dd\,\ yyyy"/>
    <numFmt numFmtId="191" formatCode="m&quot;月&quot;d&quot;日&quot;;@"/>
    <numFmt numFmtId="192" formatCode="yyyy&quot;年&quot;m&quot;月&quot;d&quot;日&quot;;@"/>
  </numFmts>
  <fonts count="90">
    <font>
      <sz val="11"/>
      <name val="ＭＳ Ｐゴシック"/>
      <family val="3"/>
    </font>
    <font>
      <sz val="6"/>
      <name val="ＭＳ Ｐゴシック"/>
      <family val="3"/>
    </font>
    <font>
      <sz val="11"/>
      <name val="ＭＳ Ｐ明朝"/>
      <family val="1"/>
    </font>
    <font>
      <sz val="14"/>
      <name val="ＭＳ Ｐ明朝"/>
      <family val="1"/>
    </font>
    <font>
      <sz val="12"/>
      <name val="ＭＳ Ｐ明朝"/>
      <family val="1"/>
    </font>
    <font>
      <b/>
      <sz val="12"/>
      <name val="ＭＳ Ｐ明朝"/>
      <family val="1"/>
    </font>
    <font>
      <b/>
      <sz val="11"/>
      <name val="ＭＳ Ｐ明朝"/>
      <family val="1"/>
    </font>
    <font>
      <b/>
      <sz val="18"/>
      <name val="ＭＳ Ｐ明朝"/>
      <family val="1"/>
    </font>
    <font>
      <sz val="12"/>
      <name val="ＭＳ Ｐゴシック"/>
      <family val="3"/>
    </font>
    <font>
      <sz val="16"/>
      <name val="ＭＳ Ｐ明朝"/>
      <family val="1"/>
    </font>
    <font>
      <b/>
      <sz val="20"/>
      <color indexed="10"/>
      <name val="ＭＳ 明朝"/>
      <family val="1"/>
    </font>
    <font>
      <sz val="6"/>
      <name val="ヒラギノ明朝 Pro W3"/>
      <family val="3"/>
    </font>
    <font>
      <sz val="12"/>
      <name val="ＭＳ 明朝"/>
      <family val="1"/>
    </font>
    <font>
      <b/>
      <sz val="12"/>
      <color indexed="48"/>
      <name val="ＭＳ 明朝"/>
      <family val="1"/>
    </font>
    <font>
      <b/>
      <sz val="13"/>
      <color indexed="48"/>
      <name val="ＭＳ 明朝"/>
      <family val="1"/>
    </font>
    <font>
      <b/>
      <sz val="13"/>
      <color indexed="14"/>
      <name val="ＭＳ 明朝"/>
      <family val="1"/>
    </font>
    <font>
      <b/>
      <sz val="12"/>
      <name val="ＭＳ 明朝"/>
      <family val="1"/>
    </font>
    <font>
      <u val="single"/>
      <sz val="22"/>
      <color indexed="12"/>
      <name val="ＭＳ 明朝"/>
      <family val="1"/>
    </font>
    <font>
      <u val="single"/>
      <sz val="10"/>
      <color indexed="12"/>
      <name val="ヒラギノ明朝 Pro W3"/>
      <family val="3"/>
    </font>
    <font>
      <b/>
      <sz val="16"/>
      <color indexed="14"/>
      <name val="ＭＳ 明朝"/>
      <family val="1"/>
    </font>
    <font>
      <sz val="20"/>
      <name val="ＭＳ 明朝"/>
      <family val="1"/>
    </font>
    <font>
      <sz val="9"/>
      <name val="ＭＳ Ｐゴシック"/>
      <family val="3"/>
    </font>
    <font>
      <u val="single"/>
      <sz val="11"/>
      <color indexed="36"/>
      <name val="ＭＳ Ｐゴシック"/>
      <family val="3"/>
    </font>
    <font>
      <sz val="14"/>
      <name val="ＭＳ 明朝"/>
      <family val="1"/>
    </font>
    <font>
      <sz val="11"/>
      <name val="ＭＳ 明朝"/>
      <family val="1"/>
    </font>
    <font>
      <b/>
      <sz val="12"/>
      <color indexed="10"/>
      <name val="ＭＳ 明朝"/>
      <family val="1"/>
    </font>
    <font>
      <sz val="8"/>
      <name val="ＭＳ 明朝"/>
      <family val="1"/>
    </font>
    <font>
      <b/>
      <u val="single"/>
      <sz val="12"/>
      <color indexed="10"/>
      <name val="ＭＳ 明朝"/>
      <family val="1"/>
    </font>
    <font>
      <i/>
      <sz val="18"/>
      <name val="ＭＳ Ｐ明朝"/>
      <family val="1"/>
    </font>
    <font>
      <b/>
      <u val="single"/>
      <sz val="12"/>
      <color indexed="12"/>
      <name val="ＭＳ 明朝"/>
      <family val="1"/>
    </font>
    <font>
      <b/>
      <sz val="14"/>
      <name val="ＭＳ Ｐゴシック"/>
      <family val="3"/>
    </font>
    <font>
      <b/>
      <sz val="14"/>
      <color indexed="10"/>
      <name val="ＭＳ 明朝"/>
      <family val="1"/>
    </font>
    <font>
      <sz val="12"/>
      <color indexed="8"/>
      <name val="ＭＳ 明朝"/>
      <family val="1"/>
    </font>
    <font>
      <b/>
      <sz val="12"/>
      <color indexed="12"/>
      <name val="ＭＳ 明朝"/>
      <family val="1"/>
    </font>
    <font>
      <b/>
      <sz val="14"/>
      <color indexed="18"/>
      <name val="ＭＳ Ｐゴシック"/>
      <family val="3"/>
    </font>
    <font>
      <b/>
      <sz val="9"/>
      <name val="ＭＳ Ｐゴシック"/>
      <family val="3"/>
    </font>
    <font>
      <b/>
      <sz val="14"/>
      <color indexed="25"/>
      <name val="ＭＳ Ｐゴシック"/>
      <family val="3"/>
    </font>
    <font>
      <b/>
      <sz val="12"/>
      <color indexed="8"/>
      <name val="ＭＳ 明朝"/>
      <family val="1"/>
    </font>
    <font>
      <sz val="24"/>
      <color indexed="10"/>
      <name val="ＭＳ ゴシック"/>
      <family val="3"/>
    </font>
    <font>
      <sz val="6"/>
      <name val="ＭＳ 明朝"/>
      <family val="1"/>
    </font>
    <font>
      <sz val="18"/>
      <color indexed="10"/>
      <name val="ＭＳ ゴシック"/>
      <family val="3"/>
    </font>
    <font>
      <sz val="18"/>
      <name val="ＭＳ ゴシック"/>
      <family val="3"/>
    </font>
    <font>
      <b/>
      <u val="single"/>
      <sz val="12"/>
      <name val="ＭＳ 明朝"/>
      <family val="1"/>
    </font>
    <font>
      <b/>
      <sz val="20"/>
      <color indexed="17"/>
      <name val="ＭＳ 明朝"/>
      <family val="1"/>
    </font>
    <font>
      <sz val="20"/>
      <color indexed="15"/>
      <name val="ＭＳ 明朝"/>
      <family val="1"/>
    </font>
    <font>
      <sz val="20"/>
      <color indexed="10"/>
      <name val="ＭＳ 明朝"/>
      <family val="1"/>
    </font>
    <font>
      <sz val="12"/>
      <color indexed="10"/>
      <name val="ＭＳ 明朝"/>
      <family val="1"/>
    </font>
    <font>
      <b/>
      <sz val="20"/>
      <color indexed="8"/>
      <name val="ＭＳ 明朝"/>
      <family val="1"/>
    </font>
    <font>
      <b/>
      <sz val="22"/>
      <color indexed="8"/>
      <name val="ＭＳ 明朝"/>
      <family val="1"/>
    </font>
    <font>
      <b/>
      <sz val="22"/>
      <color indexed="10"/>
      <name val="ＭＳ 明朝"/>
      <family val="1"/>
    </font>
    <font>
      <u val="single"/>
      <sz val="18"/>
      <color indexed="12"/>
      <name val="ヒラギノ明朝 Pro W3"/>
      <family val="3"/>
    </font>
    <font>
      <sz val="10"/>
      <name val="ＭＳ Ｐ明朝"/>
      <family val="1"/>
    </font>
    <font>
      <b/>
      <sz val="14"/>
      <color indexed="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0"/>
      <color rgb="FF0000FF"/>
      <name val="ＭＳ ゴシック"/>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darkTrellis">
        <fgColor indexed="9"/>
        <bgColor indexed="11"/>
      </patternFill>
    </fill>
    <fill>
      <patternFill patternType="darkTrellis">
        <fgColor indexed="9"/>
        <bgColor indexed="45"/>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medium"/>
      <top>
        <color indexed="63"/>
      </top>
      <bottom style="medium"/>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1" applyNumberFormat="0" applyAlignment="0" applyProtection="0"/>
    <xf numFmtId="0" fontId="75" fillId="26"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7" borderId="2" applyNumberFormat="0" applyFont="0" applyAlignment="0" applyProtection="0"/>
    <xf numFmtId="0" fontId="76" fillId="0" borderId="3" applyNumberFormat="0" applyFill="0" applyAlignment="0" applyProtection="0"/>
    <xf numFmtId="0" fontId="77" fillId="28" borderId="0" applyNumberFormat="0" applyBorder="0" applyAlignment="0" applyProtection="0"/>
    <xf numFmtId="0" fontId="78" fillId="29"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29"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0" borderId="4" applyNumberFormat="0" applyAlignment="0" applyProtection="0"/>
    <xf numFmtId="0" fontId="12" fillId="0" borderId="0" applyNumberFormat="0" applyFont="0" applyFill="0" applyBorder="0" applyProtection="0">
      <alignment vertical="center"/>
    </xf>
    <xf numFmtId="0" fontId="22" fillId="0" borderId="0" applyNumberFormat="0" applyFill="0" applyBorder="0" applyAlignment="0" applyProtection="0"/>
    <xf numFmtId="0" fontId="87" fillId="31" borderId="0" applyNumberFormat="0" applyBorder="0" applyAlignment="0" applyProtection="0"/>
  </cellStyleXfs>
  <cellXfs count="17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Alignment="1">
      <alignment vertical="center"/>
    </xf>
    <xf numFmtId="0" fontId="5"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177" fontId="24" fillId="0" borderId="0" xfId="0" applyNumberFormat="1" applyFont="1" applyAlignment="1">
      <alignment horizontal="center" vertical="center"/>
    </xf>
    <xf numFmtId="176" fontId="3" fillId="0" borderId="0" xfId="0" applyNumberFormat="1" applyFont="1" applyBorder="1" applyAlignment="1">
      <alignment vertical="center"/>
    </xf>
    <xf numFmtId="0" fontId="24" fillId="0" borderId="0" xfId="0" applyFont="1" applyAlignment="1">
      <alignment horizontal="left" vertical="center"/>
    </xf>
    <xf numFmtId="0" fontId="38" fillId="32" borderId="0" xfId="61" applyFont="1" applyFill="1">
      <alignment vertical="center"/>
    </xf>
    <xf numFmtId="0" fontId="12" fillId="32" borderId="0" xfId="61" applyFill="1">
      <alignment vertical="center"/>
    </xf>
    <xf numFmtId="0" fontId="40" fillId="32" borderId="0" xfId="61" applyFont="1" applyFill="1">
      <alignment vertical="center"/>
    </xf>
    <xf numFmtId="0" fontId="41" fillId="32" borderId="0" xfId="61" applyFont="1" applyFill="1">
      <alignment vertical="center"/>
    </xf>
    <xf numFmtId="0" fontId="12" fillId="32" borderId="0" xfId="61" applyFont="1" applyFill="1">
      <alignment vertical="center"/>
    </xf>
    <xf numFmtId="0" fontId="42" fillId="32" borderId="0" xfId="61" applyFont="1" applyFill="1">
      <alignment vertical="center"/>
    </xf>
    <xf numFmtId="0" fontId="10" fillId="33" borderId="0" xfId="0" applyFont="1" applyFill="1" applyAlignment="1">
      <alignment horizontal="center"/>
    </xf>
    <xf numFmtId="0" fontId="10" fillId="33" borderId="0" xfId="0" applyFont="1" applyFill="1" applyAlignment="1">
      <alignment/>
    </xf>
    <xf numFmtId="0" fontId="12" fillId="33" borderId="0" xfId="0" applyFont="1" applyFill="1" applyAlignment="1">
      <alignment vertical="center"/>
    </xf>
    <xf numFmtId="0" fontId="32" fillId="33" borderId="0" xfId="0" applyFont="1" applyFill="1" applyAlignment="1">
      <alignment vertical="center"/>
    </xf>
    <xf numFmtId="0" fontId="12" fillId="33" borderId="0" xfId="0" applyFont="1" applyFill="1" applyAlignment="1">
      <alignment horizontal="left"/>
    </xf>
    <xf numFmtId="0" fontId="32" fillId="33" borderId="0" xfId="0" applyFont="1" applyFill="1" applyAlignment="1">
      <alignment horizontal="left"/>
    </xf>
    <xf numFmtId="0" fontId="14" fillId="33" borderId="0" xfId="0" applyFont="1" applyFill="1" applyAlignment="1">
      <alignment vertical="center"/>
    </xf>
    <xf numFmtId="0" fontId="16" fillId="33" borderId="0" xfId="0" applyFont="1" applyFill="1" applyAlignment="1">
      <alignment vertical="center"/>
    </xf>
    <xf numFmtId="0" fontId="17" fillId="33" borderId="0" xfId="43" applyFont="1" applyFill="1" applyAlignment="1" applyProtection="1">
      <alignment/>
      <protection/>
    </xf>
    <xf numFmtId="0" fontId="19" fillId="33" borderId="0" xfId="0" applyFont="1" applyFill="1" applyBorder="1" applyAlignment="1">
      <alignment/>
    </xf>
    <xf numFmtId="0" fontId="31" fillId="33" borderId="0" xfId="0" applyFont="1" applyFill="1" applyBorder="1" applyAlignment="1">
      <alignment vertical="center"/>
    </xf>
    <xf numFmtId="0" fontId="12" fillId="33" borderId="0" xfId="0" applyFont="1" applyFill="1" applyBorder="1" applyAlignment="1">
      <alignment/>
    </xf>
    <xf numFmtId="0" fontId="12" fillId="33" borderId="10" xfId="0" applyFont="1" applyFill="1" applyBorder="1" applyAlignment="1">
      <alignment vertical="center"/>
    </xf>
    <xf numFmtId="0" fontId="12" fillId="33" borderId="0" xfId="0" applyFont="1" applyFill="1" applyBorder="1" applyAlignment="1">
      <alignment vertical="center"/>
    </xf>
    <xf numFmtId="0" fontId="12" fillId="33" borderId="0" xfId="0" applyFont="1" applyFill="1" applyBorder="1" applyAlignment="1">
      <alignment vertical="center"/>
    </xf>
    <xf numFmtId="0" fontId="25" fillId="33" borderId="11" xfId="0" applyFont="1" applyFill="1" applyBorder="1" applyAlignment="1">
      <alignment horizontal="center" vertical="center"/>
    </xf>
    <xf numFmtId="0" fontId="12" fillId="33" borderId="0" xfId="0" applyFont="1" applyFill="1" applyBorder="1" applyAlignment="1" applyProtection="1">
      <alignment vertical="center"/>
      <protection locked="0"/>
    </xf>
    <xf numFmtId="0" fontId="27" fillId="33" borderId="0" xfId="0" applyFont="1" applyFill="1" applyBorder="1" applyAlignment="1" applyProtection="1">
      <alignment vertical="center" wrapText="1"/>
      <protection locked="0"/>
    </xf>
    <xf numFmtId="0" fontId="12" fillId="33" borderId="0" xfId="0" applyFont="1" applyFill="1" applyAlignment="1">
      <alignment vertical="center" wrapText="1"/>
    </xf>
    <xf numFmtId="0" fontId="12" fillId="33" borderId="0" xfId="0" applyFont="1" applyFill="1" applyBorder="1" applyAlignment="1" applyProtection="1">
      <alignment horizontal="center" vertical="center"/>
      <protection locked="0"/>
    </xf>
    <xf numFmtId="0" fontId="12" fillId="33" borderId="0" xfId="0" applyFont="1" applyFill="1" applyAlignment="1">
      <alignment vertical="center"/>
    </xf>
    <xf numFmtId="0" fontId="26" fillId="33" borderId="0" xfId="0" applyFont="1" applyFill="1" applyBorder="1" applyAlignment="1">
      <alignment horizontal="center" shrinkToFit="1"/>
    </xf>
    <xf numFmtId="0" fontId="12" fillId="33" borderId="0" xfId="0" applyFont="1" applyFill="1" applyBorder="1" applyAlignment="1">
      <alignment horizontal="center"/>
    </xf>
    <xf numFmtId="0" fontId="20" fillId="33" borderId="0" xfId="0" applyFont="1" applyFill="1" applyBorder="1" applyAlignment="1">
      <alignment horizontal="center"/>
    </xf>
    <xf numFmtId="0" fontId="26" fillId="33" borderId="0" xfId="0" applyFont="1" applyFill="1" applyAlignment="1">
      <alignment vertical="center"/>
    </xf>
    <xf numFmtId="0" fontId="12" fillId="34" borderId="12" xfId="0" applyFont="1" applyFill="1" applyBorder="1" applyAlignment="1">
      <alignment horizontal="center"/>
    </xf>
    <xf numFmtId="0" fontId="12" fillId="34" borderId="13" xfId="0" applyFont="1" applyFill="1" applyBorder="1" applyAlignment="1">
      <alignment horizontal="center"/>
    </xf>
    <xf numFmtId="0" fontId="12" fillId="34" borderId="14" xfId="0" applyFont="1" applyFill="1" applyBorder="1" applyAlignment="1">
      <alignment horizontal="center"/>
    </xf>
    <xf numFmtId="0" fontId="12" fillId="34" borderId="15" xfId="0" applyFont="1" applyFill="1" applyBorder="1" applyAlignment="1">
      <alignment horizontal="center"/>
    </xf>
    <xf numFmtId="0" fontId="12" fillId="34" borderId="16" xfId="0" applyFont="1" applyFill="1" applyBorder="1" applyAlignment="1">
      <alignment horizontal="center"/>
    </xf>
    <xf numFmtId="178" fontId="12" fillId="34" borderId="17" xfId="0" applyNumberFormat="1" applyFont="1" applyFill="1" applyBorder="1" applyAlignment="1">
      <alignment horizontal="center"/>
    </xf>
    <xf numFmtId="177" fontId="12" fillId="34" borderId="17" xfId="0" applyNumberFormat="1" applyFont="1" applyFill="1" applyBorder="1" applyAlignment="1">
      <alignment horizontal="center"/>
    </xf>
    <xf numFmtId="177" fontId="12" fillId="34" borderId="18" xfId="0" applyNumberFormat="1" applyFont="1" applyFill="1" applyBorder="1" applyAlignment="1">
      <alignment horizontal="center"/>
    </xf>
    <xf numFmtId="0" fontId="44" fillId="33" borderId="0" xfId="0" applyFont="1" applyFill="1" applyBorder="1" applyAlignment="1">
      <alignment horizontal="center"/>
    </xf>
    <xf numFmtId="0" fontId="46" fillId="35" borderId="12" xfId="0" applyFont="1" applyFill="1" applyBorder="1" applyAlignment="1">
      <alignment horizontal="center"/>
    </xf>
    <xf numFmtId="0" fontId="46" fillId="35" borderId="13" xfId="0" applyFont="1" applyFill="1" applyBorder="1" applyAlignment="1">
      <alignment horizontal="center"/>
    </xf>
    <xf numFmtId="0" fontId="46" fillId="35" borderId="14" xfId="0" applyFont="1" applyFill="1" applyBorder="1" applyAlignment="1">
      <alignment horizontal="center"/>
    </xf>
    <xf numFmtId="0" fontId="46" fillId="35" borderId="15" xfId="0" applyFont="1" applyFill="1" applyBorder="1" applyAlignment="1">
      <alignment horizontal="center"/>
    </xf>
    <xf numFmtId="0" fontId="46" fillId="35" borderId="19" xfId="0" applyFont="1" applyFill="1" applyBorder="1" applyAlignment="1">
      <alignment horizontal="center"/>
    </xf>
    <xf numFmtId="177" fontId="46" fillId="35" borderId="20" xfId="0" applyNumberFormat="1" applyFont="1" applyFill="1" applyBorder="1" applyAlignment="1">
      <alignment horizontal="center"/>
    </xf>
    <xf numFmtId="177" fontId="46" fillId="35" borderId="21" xfId="0" applyNumberFormat="1" applyFont="1" applyFill="1" applyBorder="1" applyAlignment="1">
      <alignment horizontal="center"/>
    </xf>
    <xf numFmtId="0" fontId="46" fillId="35" borderId="16" xfId="0" applyFont="1" applyFill="1" applyBorder="1" applyAlignment="1">
      <alignment horizontal="center"/>
    </xf>
    <xf numFmtId="177" fontId="46" fillId="35" borderId="17" xfId="0" applyNumberFormat="1" applyFont="1" applyFill="1" applyBorder="1" applyAlignment="1">
      <alignment horizontal="center"/>
    </xf>
    <xf numFmtId="177" fontId="46" fillId="35" borderId="18" xfId="0" applyNumberFormat="1" applyFont="1" applyFill="1" applyBorder="1" applyAlignment="1">
      <alignment horizontal="center"/>
    </xf>
    <xf numFmtId="0" fontId="46" fillId="35" borderId="22" xfId="0" applyFont="1" applyFill="1" applyBorder="1" applyAlignment="1">
      <alignment horizontal="center"/>
    </xf>
    <xf numFmtId="0" fontId="46" fillId="35" borderId="23" xfId="0" applyFont="1" applyFill="1" applyBorder="1" applyAlignment="1">
      <alignment horizontal="center"/>
    </xf>
    <xf numFmtId="177" fontId="46" fillId="35" borderId="24" xfId="0" applyNumberFormat="1" applyFont="1" applyFill="1" applyBorder="1" applyAlignment="1">
      <alignment horizontal="center"/>
    </xf>
    <xf numFmtId="177" fontId="46" fillId="35" borderId="25" xfId="0" applyNumberFormat="1" applyFont="1" applyFill="1" applyBorder="1" applyAlignment="1">
      <alignment horizontal="center"/>
    </xf>
    <xf numFmtId="177" fontId="46" fillId="35" borderId="26" xfId="0" applyNumberFormat="1" applyFont="1" applyFill="1" applyBorder="1" applyAlignment="1">
      <alignment horizontal="center"/>
    </xf>
    <xf numFmtId="177" fontId="46" fillId="35" borderId="11" xfId="0" applyNumberFormat="1" applyFont="1" applyFill="1" applyBorder="1" applyAlignment="1">
      <alignment horizontal="center"/>
    </xf>
    <xf numFmtId="0" fontId="24" fillId="0" borderId="0" xfId="0" applyNumberFormat="1" applyFont="1" applyAlignment="1">
      <alignment vertical="center"/>
    </xf>
    <xf numFmtId="49" fontId="24" fillId="0" borderId="0" xfId="0" applyNumberFormat="1" applyFont="1" applyAlignment="1">
      <alignment vertical="center"/>
    </xf>
    <xf numFmtId="0" fontId="50" fillId="33" borderId="0" xfId="43" applyFont="1" applyFill="1" applyAlignment="1" applyProtection="1">
      <alignment/>
      <protection/>
    </xf>
    <xf numFmtId="49" fontId="23" fillId="0" borderId="27" xfId="0" applyNumberFormat="1" applyFont="1" applyFill="1" applyBorder="1" applyAlignment="1">
      <alignment horizontal="center" vertical="center"/>
    </xf>
    <xf numFmtId="49" fontId="23" fillId="0" borderId="28" xfId="0" applyNumberFormat="1" applyFont="1" applyFill="1" applyBorder="1" applyAlignment="1">
      <alignment horizontal="center" vertical="center"/>
    </xf>
    <xf numFmtId="0" fontId="52" fillId="33" borderId="0" xfId="0" applyFont="1" applyFill="1" applyBorder="1" applyAlignment="1">
      <alignment/>
    </xf>
    <xf numFmtId="0" fontId="25" fillId="33" borderId="29" xfId="0" applyFont="1" applyFill="1" applyBorder="1" applyAlignment="1">
      <alignment horizontal="center" vertical="center"/>
    </xf>
    <xf numFmtId="0" fontId="25" fillId="33" borderId="30" xfId="0" applyFont="1" applyFill="1" applyBorder="1" applyAlignment="1">
      <alignment horizontal="center" vertical="center"/>
    </xf>
    <xf numFmtId="0" fontId="25" fillId="33" borderId="31" xfId="0" applyFont="1" applyFill="1" applyBorder="1" applyAlignment="1">
      <alignment horizontal="center" vertical="center"/>
    </xf>
    <xf numFmtId="0" fontId="25" fillId="33" borderId="32" xfId="0" applyFont="1" applyFill="1" applyBorder="1" applyAlignment="1">
      <alignment horizontal="center" vertical="center"/>
    </xf>
    <xf numFmtId="0" fontId="47" fillId="33" borderId="0" xfId="0" applyFont="1" applyFill="1" applyAlignment="1">
      <alignment horizontal="center"/>
    </xf>
    <xf numFmtId="0" fontId="10" fillId="33" borderId="0" xfId="0" applyFont="1" applyFill="1" applyAlignment="1">
      <alignment horizontal="center"/>
    </xf>
    <xf numFmtId="0" fontId="25" fillId="33" borderId="19" xfId="0" applyFont="1" applyFill="1" applyBorder="1" applyAlignment="1">
      <alignment horizontal="center" vertical="center"/>
    </xf>
    <xf numFmtId="0" fontId="25" fillId="33" borderId="21" xfId="0" applyFont="1" applyFill="1" applyBorder="1" applyAlignment="1">
      <alignment horizontal="center" vertical="center"/>
    </xf>
    <xf numFmtId="49" fontId="23" fillId="0" borderId="33" xfId="0" applyNumberFormat="1" applyFont="1" applyFill="1" applyBorder="1" applyAlignment="1">
      <alignment horizontal="center" vertical="center"/>
    </xf>
    <xf numFmtId="49" fontId="0" fillId="0" borderId="34" xfId="0" applyNumberFormat="1" applyFill="1" applyBorder="1" applyAlignment="1">
      <alignment vertical="center"/>
    </xf>
    <xf numFmtId="49" fontId="0" fillId="0" borderId="35" xfId="0" applyNumberFormat="1" applyFill="1" applyBorder="1" applyAlignment="1">
      <alignment vertical="center"/>
    </xf>
    <xf numFmtId="49" fontId="23" fillId="0" borderId="29" xfId="0" applyNumberFormat="1" applyFont="1" applyFill="1" applyBorder="1" applyAlignment="1">
      <alignment horizontal="center" vertical="center"/>
    </xf>
    <xf numFmtId="49" fontId="23" fillId="0" borderId="36" xfId="0" applyNumberFormat="1" applyFont="1" applyFill="1" applyBorder="1" applyAlignment="1">
      <alignment horizontal="center" vertical="center"/>
    </xf>
    <xf numFmtId="49" fontId="23" fillId="0" borderId="30" xfId="0" applyNumberFormat="1" applyFont="1" applyFill="1" applyBorder="1" applyAlignment="1">
      <alignment horizontal="center" vertical="center"/>
    </xf>
    <xf numFmtId="0" fontId="25" fillId="33" borderId="37" xfId="0" applyFont="1" applyFill="1" applyBorder="1" applyAlignment="1">
      <alignment horizontal="center" vertical="center" wrapText="1"/>
    </xf>
    <xf numFmtId="0" fontId="25" fillId="33" borderId="38" xfId="0" applyFont="1" applyFill="1" applyBorder="1" applyAlignment="1">
      <alignment horizontal="center" vertical="center" wrapText="1"/>
    </xf>
    <xf numFmtId="0" fontId="20" fillId="34" borderId="39" xfId="0" applyFont="1" applyFill="1" applyBorder="1" applyAlignment="1">
      <alignment horizontal="center"/>
    </xf>
    <xf numFmtId="0" fontId="20" fillId="34" borderId="40" xfId="0" applyFont="1" applyFill="1" applyBorder="1" applyAlignment="1">
      <alignment horizontal="center"/>
    </xf>
    <xf numFmtId="0" fontId="20" fillId="34" borderId="41" xfId="0" applyFont="1" applyFill="1" applyBorder="1" applyAlignment="1">
      <alignment horizontal="center"/>
    </xf>
    <xf numFmtId="0" fontId="45" fillId="35" borderId="39" xfId="0" applyFont="1" applyFill="1" applyBorder="1" applyAlignment="1">
      <alignment horizontal="center"/>
    </xf>
    <xf numFmtId="0" fontId="45" fillId="35" borderId="40" xfId="0" applyFont="1" applyFill="1" applyBorder="1" applyAlignment="1">
      <alignment horizontal="center"/>
    </xf>
    <xf numFmtId="0" fontId="45" fillId="35" borderId="41" xfId="0" applyFont="1" applyFill="1" applyBorder="1" applyAlignment="1">
      <alignment horizontal="center"/>
    </xf>
    <xf numFmtId="49" fontId="88" fillId="0" borderId="31" xfId="43" applyNumberFormat="1" applyFont="1" applyFill="1" applyBorder="1" applyAlignment="1" applyProtection="1">
      <alignment horizontal="center" vertical="center" wrapText="1"/>
      <protection/>
    </xf>
    <xf numFmtId="49" fontId="0" fillId="0" borderId="42" xfId="0" applyNumberFormat="1" applyFill="1" applyBorder="1" applyAlignment="1">
      <alignment vertical="center" wrapText="1"/>
    </xf>
    <xf numFmtId="49" fontId="0" fillId="0" borderId="43" xfId="0" applyNumberFormat="1" applyFill="1" applyBorder="1" applyAlignment="1">
      <alignment vertical="center" wrapText="1"/>
    </xf>
    <xf numFmtId="0" fontId="12" fillId="33" borderId="37" xfId="0" applyFont="1" applyFill="1" applyBorder="1" applyAlignment="1">
      <alignment horizontal="center" vertical="center"/>
    </xf>
    <xf numFmtId="0" fontId="12" fillId="33" borderId="38" xfId="0" applyFont="1" applyFill="1" applyBorder="1" applyAlignment="1">
      <alignment horizontal="center" vertical="center"/>
    </xf>
    <xf numFmtId="49" fontId="23" fillId="0" borderId="31" xfId="0" applyNumberFormat="1" applyFont="1" applyFill="1" applyBorder="1" applyAlignment="1">
      <alignment horizontal="center" vertical="center"/>
    </xf>
    <xf numFmtId="49" fontId="0" fillId="0" borderId="42" xfId="0" applyNumberFormat="1" applyFill="1" applyBorder="1" applyAlignment="1">
      <alignment vertical="center"/>
    </xf>
    <xf numFmtId="49" fontId="0" fillId="0" borderId="43" xfId="0" applyNumberFormat="1" applyFill="1" applyBorder="1" applyAlignment="1">
      <alignment vertical="center"/>
    </xf>
    <xf numFmtId="49" fontId="0" fillId="0" borderId="44" xfId="0" applyNumberFormat="1" applyFill="1" applyBorder="1" applyAlignment="1">
      <alignment vertical="center"/>
    </xf>
    <xf numFmtId="49" fontId="0" fillId="0" borderId="45" xfId="0" applyNumberFormat="1" applyFill="1" applyBorder="1" applyAlignment="1">
      <alignment vertical="center"/>
    </xf>
    <xf numFmtId="49" fontId="0" fillId="0" borderId="46" xfId="0" applyNumberFormat="1" applyFill="1" applyBorder="1" applyAlignment="1">
      <alignment vertical="center"/>
    </xf>
    <xf numFmtId="0" fontId="12" fillId="33" borderId="47" xfId="0" applyFont="1" applyFill="1" applyBorder="1" applyAlignment="1">
      <alignment horizontal="center" vertical="center"/>
    </xf>
    <xf numFmtId="0" fontId="12" fillId="33" borderId="48" xfId="0" applyFont="1" applyFill="1" applyBorder="1" applyAlignment="1">
      <alignment horizontal="center" vertical="center"/>
    </xf>
    <xf numFmtId="49" fontId="0" fillId="0" borderId="36" xfId="0" applyNumberFormat="1" applyFill="1" applyBorder="1" applyAlignment="1">
      <alignment vertical="center"/>
    </xf>
    <xf numFmtId="49" fontId="0" fillId="0" borderId="30" xfId="0" applyNumberFormat="1" applyFill="1" applyBorder="1" applyAlignment="1">
      <alignment vertical="center"/>
    </xf>
    <xf numFmtId="49" fontId="12" fillId="0" borderId="29" xfId="0" applyNumberFormat="1" applyFont="1" applyFill="1" applyBorder="1" applyAlignment="1">
      <alignment horizontal="center" vertical="center"/>
    </xf>
    <xf numFmtId="0" fontId="4" fillId="0" borderId="49" xfId="0" applyFont="1" applyBorder="1" applyAlignment="1">
      <alignment horizontal="center" vertical="center"/>
    </xf>
    <xf numFmtId="0" fontId="4" fillId="0" borderId="17" xfId="0" applyFont="1" applyBorder="1" applyAlignment="1">
      <alignment horizontal="center" vertical="center"/>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17" xfId="0"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55" xfId="0" applyFont="1" applyBorder="1" applyAlignment="1">
      <alignment horizontal="center" vertical="center" shrinkToFi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4" fillId="0" borderId="0" xfId="0" applyFont="1" applyAlignment="1">
      <alignment horizontal="center" vertical="center"/>
    </xf>
    <xf numFmtId="0" fontId="2" fillId="0" borderId="26" xfId="0" applyFont="1" applyBorder="1" applyAlignment="1">
      <alignment horizontal="center" vertical="center"/>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8" fillId="0" borderId="49" xfId="0" applyFont="1" applyBorder="1" applyAlignment="1">
      <alignment horizontal="center" vertical="center"/>
    </xf>
    <xf numFmtId="0" fontId="8" fillId="0" borderId="17" xfId="0" applyFont="1" applyBorder="1" applyAlignment="1">
      <alignment horizontal="center" vertical="center"/>
    </xf>
    <xf numFmtId="0" fontId="2" fillId="0" borderId="17" xfId="0" applyFont="1" applyBorder="1" applyAlignment="1">
      <alignment horizontal="center" vertical="center"/>
    </xf>
    <xf numFmtId="0" fontId="2" fillId="0" borderId="49"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176" fontId="3" fillId="0" borderId="0" xfId="0" applyNumberFormat="1" applyFont="1" applyBorder="1" applyAlignment="1">
      <alignment horizontal="center" vertical="center" shrinkToFit="1"/>
    </xf>
    <xf numFmtId="0" fontId="3" fillId="0" borderId="0" xfId="0" applyFont="1" applyBorder="1" applyAlignment="1">
      <alignment horizontal="center" vertical="center" shrinkToFit="1"/>
    </xf>
    <xf numFmtId="0" fontId="4" fillId="0" borderId="0" xfId="0" applyFont="1" applyBorder="1" applyAlignment="1">
      <alignment horizontal="right" vertical="center"/>
    </xf>
    <xf numFmtId="0" fontId="51" fillId="0" borderId="0" xfId="0" applyFont="1" applyBorder="1" applyAlignment="1">
      <alignment horizontal="distributed" vertical="center"/>
    </xf>
    <xf numFmtId="0" fontId="28" fillId="0" borderId="56" xfId="0" applyFont="1" applyBorder="1" applyAlignment="1">
      <alignment horizontal="center" vertical="center" shrinkToFit="1"/>
    </xf>
    <xf numFmtId="0" fontId="28" fillId="0" borderId="36" xfId="0" applyFont="1" applyBorder="1" applyAlignment="1">
      <alignment horizontal="center" vertical="center" shrinkToFit="1"/>
    </xf>
    <xf numFmtId="0" fontId="28" fillId="0" borderId="57"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59" xfId="0" applyFont="1" applyBorder="1" applyAlignment="1">
      <alignment horizontal="center" vertical="center" shrinkToFit="1"/>
    </xf>
    <xf numFmtId="0" fontId="3" fillId="0" borderId="26" xfId="0" applyFont="1" applyBorder="1" applyAlignment="1">
      <alignment horizontal="center" vertical="center"/>
    </xf>
    <xf numFmtId="0" fontId="2" fillId="0" borderId="26" xfId="0" applyFont="1" applyBorder="1" applyAlignment="1">
      <alignment horizontal="center" vertical="center" shrinkToFit="1"/>
    </xf>
    <xf numFmtId="0" fontId="7" fillId="0" borderId="0" xfId="0" applyFont="1" applyAlignment="1">
      <alignment horizontal="center" vertical="center"/>
    </xf>
    <xf numFmtId="0" fontId="28" fillId="0" borderId="58" xfId="0" applyFont="1" applyBorder="1" applyAlignment="1">
      <alignment horizontal="center" vertical="center" shrinkToFit="1"/>
    </xf>
    <xf numFmtId="0" fontId="28" fillId="0" borderId="42" xfId="0" applyFont="1" applyBorder="1" applyAlignment="1">
      <alignment horizontal="center" vertical="center" shrinkToFit="1"/>
    </xf>
    <xf numFmtId="0" fontId="28" fillId="0" borderId="59" xfId="0" applyFont="1" applyBorder="1" applyAlignment="1">
      <alignment horizontal="center" vertical="center" shrinkToFit="1"/>
    </xf>
    <xf numFmtId="0" fontId="4" fillId="0" borderId="26" xfId="0" applyFont="1" applyBorder="1" applyAlignment="1">
      <alignment horizontal="center" vertical="center" shrinkToFit="1"/>
    </xf>
    <xf numFmtId="0" fontId="3" fillId="0" borderId="60" xfId="0" applyFont="1" applyBorder="1" applyAlignment="1">
      <alignment horizontal="center" vertical="center"/>
    </xf>
    <xf numFmtId="0" fontId="3" fillId="0" borderId="63" xfId="0" applyFont="1" applyBorder="1" applyAlignment="1">
      <alignment horizontal="center" vertical="center"/>
    </xf>
    <xf numFmtId="0" fontId="3" fillId="0" borderId="61" xfId="0" applyFont="1" applyBorder="1" applyAlignment="1">
      <alignment horizontal="center" vertical="center"/>
    </xf>
    <xf numFmtId="0" fontId="2" fillId="0" borderId="0" xfId="0" applyFont="1" applyBorder="1" applyAlignment="1">
      <alignment horizontal="distributed" vertical="center"/>
    </xf>
    <xf numFmtId="14" fontId="0" fillId="0" borderId="0" xfId="0" applyNumberFormat="1" applyAlignment="1">
      <alignment vertical="center"/>
    </xf>
    <xf numFmtId="188" fontId="24" fillId="0" borderId="0" xfId="0" applyNumberFormat="1" applyFont="1" applyAlignment="1">
      <alignment horizontal="left" vertical="center"/>
    </xf>
    <xf numFmtId="190" fontId="9" fillId="0" borderId="58" xfId="0" applyNumberFormat="1" applyFont="1" applyBorder="1" applyAlignment="1">
      <alignment horizontal="center" vertical="center" shrinkToFit="1"/>
    </xf>
    <xf numFmtId="190" fontId="9" fillId="0" borderId="59" xfId="0" applyNumberFormat="1" applyFont="1" applyBorder="1" applyAlignment="1">
      <alignment horizontal="center" vertical="center" shrinkToFit="1"/>
    </xf>
    <xf numFmtId="190" fontId="9" fillId="0" borderId="60" xfId="0" applyNumberFormat="1" applyFont="1" applyBorder="1" applyAlignment="1">
      <alignment horizontal="center" vertical="center" shrinkToFit="1"/>
    </xf>
    <xf numFmtId="190" fontId="9" fillId="0" borderId="61" xfId="0" applyNumberFormat="1" applyFont="1" applyBorder="1" applyAlignment="1">
      <alignment horizontal="center" vertical="center" shrinkToFit="1"/>
    </xf>
    <xf numFmtId="192" fontId="12" fillId="34" borderId="17" xfId="0" applyNumberFormat="1" applyFont="1" applyFill="1" applyBorder="1" applyAlignment="1">
      <alignment horizontal="center"/>
    </xf>
    <xf numFmtId="192" fontId="46" fillId="35" borderId="20" xfId="0" applyNumberFormat="1" applyFont="1" applyFill="1" applyBorder="1" applyAlignment="1">
      <alignment horizontal="center"/>
    </xf>
    <xf numFmtId="192" fontId="46" fillId="35" borderId="17" xfId="0" applyNumberFormat="1" applyFont="1" applyFill="1" applyBorder="1" applyAlignment="1">
      <alignment horizontal="center"/>
    </xf>
    <xf numFmtId="192" fontId="46" fillId="35" borderId="26" xfId="0" applyNumberFormat="1"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AB男" xfId="61"/>
    <cellStyle name="Followed Hyperlink" xfId="62"/>
    <cellStyle name="良い" xfId="63"/>
  </cellStyles>
  <dxfs count="6">
    <dxf>
      <fill>
        <patternFill patternType="solid">
          <bgColor indexed="13"/>
        </patternFill>
      </fill>
    </dxf>
    <dxf>
      <fill>
        <patternFill patternType="solid">
          <bgColor indexed="10"/>
        </patternFill>
      </fill>
    </dxf>
    <dxf>
      <font>
        <b/>
        <i val="0"/>
        <color indexed="10"/>
      </font>
      <fill>
        <patternFill patternType="solid">
          <bgColor indexed="13"/>
        </patternFill>
      </fill>
    </dxf>
    <dxf>
      <font>
        <color indexed="9"/>
      </font>
    </dxf>
    <dxf>
      <font>
        <color rgb="FFFFFFFF"/>
      </font>
      <border/>
    </dxf>
    <dxf>
      <font>
        <b/>
        <i val="0"/>
        <color rgb="FFFF0000"/>
      </font>
      <fill>
        <patternFill patternType="solid">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1276350</xdr:colOff>
      <xdr:row>17</xdr:row>
      <xdr:rowOff>209550</xdr:rowOff>
    </xdr:from>
    <xdr:to>
      <xdr:col>8</xdr:col>
      <xdr:colOff>361950</xdr:colOff>
      <xdr:row>21</xdr:row>
      <xdr:rowOff>257175</xdr:rowOff>
    </xdr:to>
    <xdr:sp>
      <xdr:nvSpPr>
        <xdr:cNvPr id="1" name="AutoShape 218"/>
        <xdr:cNvSpPr>
          <a:spLocks/>
        </xdr:cNvSpPr>
      </xdr:nvSpPr>
      <xdr:spPr>
        <a:xfrm>
          <a:off x="7153275" y="4381500"/>
          <a:ext cx="1447800" cy="1143000"/>
        </a:xfrm>
        <a:prstGeom prst="leftArrow">
          <a:avLst/>
        </a:prstGeom>
        <a:solidFill>
          <a:srgbClr val="FF6600"/>
        </a:solidFill>
        <a:ln w="9525" cmpd="sng">
          <a:solidFill>
            <a:srgbClr val="000000"/>
          </a:solidFill>
          <a:headEnd type="none"/>
          <a:tailEnd type="none"/>
        </a:ln>
      </xdr:spPr>
      <xdr:txBody>
        <a:bodyPr vertOverflow="clip" wrap="square" lIns="234000" tIns="46800" rIns="0" bIns="46800" anchor="ctr"/>
        <a:p>
          <a:pPr algn="ctr">
            <a:defRPr/>
          </a:pPr>
          <a:r>
            <a:rPr lang="en-US" cap="none" sz="1100" b="0" i="0" u="none" baseline="0">
              <a:solidFill>
                <a:srgbClr val="000000"/>
              </a:solidFill>
              <a:latin typeface="ＭＳ Ｐゴシック"/>
              <a:ea typeface="ＭＳ Ｐゴシック"/>
              <a:cs typeface="ＭＳ Ｐゴシック"/>
            </a:rPr>
            <a:t>参加申込用紙を印刷されるときに押してください。</a:t>
          </a:r>
        </a:p>
      </xdr:txBody>
    </xdr:sp>
    <xdr:clientData/>
  </xdr:twoCellAnchor>
  <xdr:twoCellAnchor>
    <xdr:from>
      <xdr:col>3</xdr:col>
      <xdr:colOff>838200</xdr:colOff>
      <xdr:row>27</xdr:row>
      <xdr:rowOff>171450</xdr:rowOff>
    </xdr:from>
    <xdr:to>
      <xdr:col>6</xdr:col>
      <xdr:colOff>1304925</xdr:colOff>
      <xdr:row>29</xdr:row>
      <xdr:rowOff>476250</xdr:rowOff>
    </xdr:to>
    <xdr:sp>
      <xdr:nvSpPr>
        <xdr:cNvPr id="2" name="AutoShape 220"/>
        <xdr:cNvSpPr>
          <a:spLocks/>
        </xdr:cNvSpPr>
      </xdr:nvSpPr>
      <xdr:spPr>
        <a:xfrm>
          <a:off x="3829050" y="7191375"/>
          <a:ext cx="3352800" cy="762000"/>
        </a:xfrm>
        <a:prstGeom prst="downArrow">
          <a:avLst/>
        </a:prstGeom>
        <a:solidFill>
          <a:srgbClr val="FFFF00"/>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選手登録はここから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1390650</xdr:colOff>
      <xdr:row>36</xdr:row>
      <xdr:rowOff>85725</xdr:rowOff>
    </xdr:from>
    <xdr:to>
      <xdr:col>10</xdr:col>
      <xdr:colOff>428625</xdr:colOff>
      <xdr:row>38</xdr:row>
      <xdr:rowOff>123825</xdr:rowOff>
    </xdr:to>
    <xdr:sp>
      <xdr:nvSpPr>
        <xdr:cNvPr id="1" name="Rectangle 2"/>
        <xdr:cNvSpPr>
          <a:spLocks/>
        </xdr:cNvSpPr>
      </xdr:nvSpPr>
      <xdr:spPr>
        <a:xfrm>
          <a:off x="5124450" y="8772525"/>
          <a:ext cx="523875" cy="4476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1390650</xdr:colOff>
      <xdr:row>33</xdr:row>
      <xdr:rowOff>85725</xdr:rowOff>
    </xdr:from>
    <xdr:to>
      <xdr:col>10</xdr:col>
      <xdr:colOff>533400</xdr:colOff>
      <xdr:row>35</xdr:row>
      <xdr:rowOff>123825</xdr:rowOff>
    </xdr:to>
    <xdr:sp>
      <xdr:nvSpPr>
        <xdr:cNvPr id="1" name="Rectangle 1"/>
        <xdr:cNvSpPr>
          <a:spLocks/>
        </xdr:cNvSpPr>
      </xdr:nvSpPr>
      <xdr:spPr>
        <a:xfrm>
          <a:off x="5572125" y="8086725"/>
          <a:ext cx="561975" cy="4476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agasaki-koukouekiden@news.ed.jp"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0"/>
  <dimension ref="A1:A12"/>
  <sheetViews>
    <sheetView zoomScalePageLayoutView="0" workbookViewId="0" topLeftCell="A1">
      <selection activeCell="C17" sqref="C17"/>
    </sheetView>
  </sheetViews>
  <sheetFormatPr defaultColWidth="9.00390625" defaultRowHeight="13.5"/>
  <cols>
    <col min="1" max="16384" width="9.00390625" style="19" customWidth="1"/>
  </cols>
  <sheetData>
    <row r="1" ht="36" customHeight="1">
      <c r="A1" s="18" t="s">
        <v>29</v>
      </c>
    </row>
    <row r="2" ht="36" customHeight="1">
      <c r="A2" s="20" t="s">
        <v>30</v>
      </c>
    </row>
    <row r="3" ht="24" customHeight="1">
      <c r="A3" s="21" t="s">
        <v>31</v>
      </c>
    </row>
    <row r="4" ht="24" customHeight="1"/>
    <row r="5" ht="24" customHeight="1">
      <c r="A5" s="19" t="s">
        <v>32</v>
      </c>
    </row>
    <row r="6" ht="24" customHeight="1">
      <c r="A6" s="19" t="s">
        <v>33</v>
      </c>
    </row>
    <row r="7" ht="24" customHeight="1">
      <c r="A7" s="22" t="s">
        <v>34</v>
      </c>
    </row>
    <row r="8" ht="24" customHeight="1">
      <c r="A8" s="22" t="s">
        <v>35</v>
      </c>
    </row>
    <row r="9" ht="24" customHeight="1">
      <c r="A9" s="23" t="s">
        <v>36</v>
      </c>
    </row>
    <row r="10" ht="24" customHeight="1">
      <c r="A10" s="22" t="s">
        <v>76</v>
      </c>
    </row>
    <row r="12" ht="14.25">
      <c r="A12" s="22" t="s">
        <v>77</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I53"/>
  <sheetViews>
    <sheetView tabSelected="1" view="pageBreakPreview" zoomScaleSheetLayoutView="100" zoomScalePageLayoutView="0" workbookViewId="0" topLeftCell="A1">
      <selection activeCell="A1" sqref="A1:G1"/>
    </sheetView>
  </sheetViews>
  <sheetFormatPr defaultColWidth="11.375" defaultRowHeight="13.5"/>
  <cols>
    <col min="1" max="1" width="9.25390625" style="26" customWidth="1"/>
    <col min="2" max="2" width="10.50390625" style="26" customWidth="1"/>
    <col min="3" max="3" width="19.50390625" style="26" customWidth="1"/>
    <col min="4" max="4" width="13.75390625" style="26" customWidth="1"/>
    <col min="5" max="5" width="5.50390625" style="26" bestFit="1" customWidth="1"/>
    <col min="6" max="6" width="18.625" style="26" customWidth="1"/>
    <col min="7" max="7" width="18.75390625" style="26" customWidth="1"/>
    <col min="8" max="8" width="12.25390625" style="26" bestFit="1" customWidth="1"/>
    <col min="9" max="9" width="7.50390625" style="26" bestFit="1" customWidth="1"/>
    <col min="10" max="16384" width="11.375" style="26" customWidth="1"/>
  </cols>
  <sheetData>
    <row r="1" spans="1:8" ht="29.25">
      <c r="A1" s="84" t="s">
        <v>1150</v>
      </c>
      <c r="B1" s="85"/>
      <c r="C1" s="85"/>
      <c r="D1" s="85"/>
      <c r="E1" s="85"/>
      <c r="F1" s="85"/>
      <c r="G1" s="85"/>
      <c r="H1" s="25"/>
    </row>
    <row r="2" spans="1:8" ht="18" customHeight="1">
      <c r="A2" s="26" t="s">
        <v>108</v>
      </c>
      <c r="B2" s="24"/>
      <c r="C2" s="24"/>
      <c r="D2" s="24"/>
      <c r="E2" s="24"/>
      <c r="F2" s="24"/>
      <c r="G2" s="24"/>
      <c r="H2" s="25"/>
    </row>
    <row r="3" spans="1:8" ht="18" customHeight="1">
      <c r="A3" s="27" t="s">
        <v>59</v>
      </c>
      <c r="B3" s="24"/>
      <c r="C3" s="24"/>
      <c r="D3" s="24"/>
      <c r="E3" s="24"/>
      <c r="F3" s="24"/>
      <c r="G3" s="24"/>
      <c r="H3" s="25"/>
    </row>
    <row r="4" ht="18" customHeight="1">
      <c r="A4" s="26" t="s">
        <v>112</v>
      </c>
    </row>
    <row r="5" ht="18" customHeight="1">
      <c r="A5" s="26" t="s">
        <v>113</v>
      </c>
    </row>
    <row r="6" ht="18" customHeight="1">
      <c r="A6" s="26" t="s">
        <v>56</v>
      </c>
    </row>
    <row r="7" ht="18" customHeight="1">
      <c r="A7" s="31" t="s">
        <v>3416</v>
      </c>
    </row>
    <row r="8" ht="18" customHeight="1">
      <c r="A8" s="26" t="s">
        <v>114</v>
      </c>
    </row>
    <row r="9" ht="18" customHeight="1">
      <c r="A9" s="26" t="s">
        <v>138</v>
      </c>
    </row>
    <row r="10" ht="18" customHeight="1">
      <c r="A10" s="26" t="s">
        <v>126</v>
      </c>
    </row>
    <row r="11" ht="18" customHeight="1">
      <c r="A11" s="26" t="s">
        <v>133</v>
      </c>
    </row>
    <row r="12" spans="1:2" ht="18" customHeight="1">
      <c r="A12" s="26" t="s">
        <v>12</v>
      </c>
      <c r="B12" s="28"/>
    </row>
    <row r="13" ht="18" customHeight="1">
      <c r="A13" s="29" t="s">
        <v>13</v>
      </c>
    </row>
    <row r="14" ht="19.5" customHeight="1">
      <c r="A14" s="30" t="s">
        <v>79</v>
      </c>
    </row>
    <row r="15" spans="1:3" ht="19.5" customHeight="1">
      <c r="A15" s="31" t="s">
        <v>80</v>
      </c>
      <c r="C15" s="26" t="s">
        <v>81</v>
      </c>
    </row>
    <row r="16" spans="1:7" ht="29.25">
      <c r="A16" s="76" t="s">
        <v>122</v>
      </c>
      <c r="B16" s="32"/>
      <c r="C16" s="32"/>
      <c r="D16" s="32"/>
      <c r="E16" s="32"/>
      <c r="F16" s="32"/>
      <c r="G16" s="32"/>
    </row>
    <row r="17" ht="15"/>
    <row r="18" spans="3:8" ht="21" thickBot="1">
      <c r="C18" s="79" t="s">
        <v>57</v>
      </c>
      <c r="D18" s="33"/>
      <c r="E18" s="33"/>
      <c r="F18" s="34" t="s">
        <v>51</v>
      </c>
      <c r="G18" s="33"/>
      <c r="H18" s="35"/>
    </row>
    <row r="19" spans="1:7" ht="21.75" customHeight="1">
      <c r="A19" s="86" t="s">
        <v>75</v>
      </c>
      <c r="B19" s="87"/>
      <c r="C19" s="88"/>
      <c r="D19" s="89"/>
      <c r="E19" s="90"/>
      <c r="F19" s="36"/>
      <c r="G19" s="37"/>
    </row>
    <row r="20" spans="1:8" ht="21.75" customHeight="1">
      <c r="A20" s="80" t="s">
        <v>100</v>
      </c>
      <c r="B20" s="81"/>
      <c r="C20" s="91"/>
      <c r="D20" s="115"/>
      <c r="E20" s="116"/>
      <c r="F20" s="34"/>
      <c r="H20" s="26" t="s">
        <v>123</v>
      </c>
    </row>
    <row r="21" spans="1:6" ht="21.75" customHeight="1">
      <c r="A21" s="80" t="s">
        <v>97</v>
      </c>
      <c r="B21" s="81"/>
      <c r="C21" s="117"/>
      <c r="D21" s="115"/>
      <c r="E21" s="116"/>
      <c r="F21" s="38"/>
    </row>
    <row r="22" spans="1:6" ht="21.75" customHeight="1">
      <c r="A22" s="80" t="s">
        <v>98</v>
      </c>
      <c r="B22" s="81"/>
      <c r="C22" s="91"/>
      <c r="D22" s="115"/>
      <c r="E22" s="116"/>
      <c r="F22" s="38"/>
    </row>
    <row r="23" spans="1:6" ht="21.75" customHeight="1" thickBot="1">
      <c r="A23" s="80" t="s">
        <v>94</v>
      </c>
      <c r="B23" s="81"/>
      <c r="C23" s="91"/>
      <c r="D23" s="115"/>
      <c r="E23" s="116"/>
      <c r="F23" s="34" t="s">
        <v>127</v>
      </c>
    </row>
    <row r="24" spans="1:6" ht="21.75" customHeight="1">
      <c r="A24" s="82" t="s">
        <v>82</v>
      </c>
      <c r="B24" s="39" t="s">
        <v>52</v>
      </c>
      <c r="C24" s="91"/>
      <c r="D24" s="92"/>
      <c r="E24" s="93"/>
      <c r="F24" s="77"/>
    </row>
    <row r="25" spans="1:6" ht="21.75" customHeight="1" thickBot="1">
      <c r="A25" s="83"/>
      <c r="B25" s="39" t="s">
        <v>53</v>
      </c>
      <c r="C25" s="91"/>
      <c r="D25" s="92"/>
      <c r="E25" s="93"/>
      <c r="F25" s="78"/>
    </row>
    <row r="26" spans="1:7" ht="21.75" customHeight="1">
      <c r="A26" s="80" t="s">
        <v>118</v>
      </c>
      <c r="B26" s="81"/>
      <c r="C26" s="91"/>
      <c r="D26" s="115"/>
      <c r="E26" s="116"/>
      <c r="F26" s="34" t="s">
        <v>50</v>
      </c>
      <c r="G26" s="34"/>
    </row>
    <row r="27" spans="1:6" s="42" customFormat="1" ht="29.25" customHeight="1">
      <c r="A27" s="94" t="s">
        <v>128</v>
      </c>
      <c r="B27" s="95"/>
      <c r="C27" s="102"/>
      <c r="D27" s="103"/>
      <c r="E27" s="104"/>
      <c r="F27" s="41"/>
    </row>
    <row r="28" spans="1:6" ht="18" customHeight="1">
      <c r="A28" s="105" t="s">
        <v>83</v>
      </c>
      <c r="B28" s="106"/>
      <c r="C28" s="107"/>
      <c r="D28" s="108"/>
      <c r="E28" s="109"/>
      <c r="F28" s="40"/>
    </row>
    <row r="29" spans="1:6" ht="18" customHeight="1" thickBot="1">
      <c r="A29" s="113" t="s">
        <v>84</v>
      </c>
      <c r="B29" s="114"/>
      <c r="C29" s="110"/>
      <c r="D29" s="111"/>
      <c r="E29" s="112"/>
      <c r="F29" s="43"/>
    </row>
    <row r="30" spans="1:2" ht="38.25" customHeight="1" thickBot="1">
      <c r="A30" s="44"/>
      <c r="B30" s="33" t="s">
        <v>55</v>
      </c>
    </row>
    <row r="31" spans="1:7" ht="27" thickBot="1">
      <c r="A31" s="96" t="s">
        <v>116</v>
      </c>
      <c r="B31" s="97"/>
      <c r="C31" s="97"/>
      <c r="D31" s="97"/>
      <c r="E31" s="97"/>
      <c r="F31" s="97"/>
      <c r="G31" s="98"/>
    </row>
    <row r="32" spans="1:9" ht="15.75" thickBot="1">
      <c r="A32" s="49" t="s">
        <v>92</v>
      </c>
      <c r="B32" s="50" t="s">
        <v>85</v>
      </c>
      <c r="C32" s="50" t="s">
        <v>86</v>
      </c>
      <c r="D32" s="50" t="s">
        <v>96</v>
      </c>
      <c r="E32" s="50" t="s">
        <v>88</v>
      </c>
      <c r="F32" s="51" t="s">
        <v>93</v>
      </c>
      <c r="G32" s="52" t="s">
        <v>89</v>
      </c>
      <c r="H32" s="45" t="s">
        <v>90</v>
      </c>
      <c r="I32" s="45" t="s">
        <v>91</v>
      </c>
    </row>
    <row r="33" spans="1:9" ht="19.5" customHeight="1">
      <c r="A33" s="53">
        <v>1</v>
      </c>
      <c r="B33" s="54"/>
      <c r="C33" s="55">
        <f>IF($B33="","",VLOOKUP($B33,'名簿'!$A$2:$F$1220,2,FALSE))</f>
      </c>
      <c r="D33" s="55">
        <f>IF($B33="","",VLOOKUP($B33,'名簿'!$A$2:$F$1220,3,FALSE))</f>
      </c>
      <c r="E33" s="55">
        <f>IF($B33="","",VLOOKUP($B33,'名簿'!$A$2:$F$1220,4,FALSE))</f>
      </c>
      <c r="F33" s="171">
        <f>IF($B33="","",VLOOKUP($B33,'名簿'!$A$2:$F$1220,5,FALSE))</f>
      </c>
      <c r="G33" s="56"/>
      <c r="H33" s="46">
        <f>IF($B33="","",VLOOKUP($B33,'名簿'!$A$2:$F$1220,6,FALSE))</f>
      </c>
      <c r="I33" s="57">
        <f aca="true" t="shared" si="0" ref="I33:I41">COUNTIF($B$33:$B$41,$B33)</f>
        <v>0</v>
      </c>
    </row>
    <row r="34" spans="1:9" ht="19.5" customHeight="1">
      <c r="A34" s="53">
        <v>2</v>
      </c>
      <c r="B34" s="54"/>
      <c r="C34" s="55">
        <f>IF($B34="","",VLOOKUP($B34,'名簿'!$A$2:$F$1220,2,FALSE))</f>
      </c>
      <c r="D34" s="55">
        <f>IF($B34="","",VLOOKUP($B34,'名簿'!$A$2:$F$1220,3,FALSE))</f>
      </c>
      <c r="E34" s="55">
        <f>IF($B34="","",VLOOKUP($B34,'名簿'!$A$2:$F$1220,4,FALSE))</f>
      </c>
      <c r="F34" s="171">
        <f>IF($B34="","",VLOOKUP($B34,'名簿'!$A$2:$F$1220,5,FALSE))</f>
      </c>
      <c r="G34" s="56"/>
      <c r="H34" s="46">
        <f>IF($B34="","",VLOOKUP($B34,'名簿'!$A$2:$F$1220,6,FALSE))</f>
      </c>
      <c r="I34" s="57">
        <f t="shared" si="0"/>
        <v>0</v>
      </c>
    </row>
    <row r="35" spans="1:9" ht="19.5" customHeight="1">
      <c r="A35" s="53">
        <v>3</v>
      </c>
      <c r="B35" s="54"/>
      <c r="C35" s="55">
        <f>IF($B35="","",VLOOKUP($B35,'名簿'!$A$2:$F$1220,2,FALSE))</f>
      </c>
      <c r="D35" s="55">
        <f>IF($B35="","",VLOOKUP($B35,'名簿'!$A$2:$F$1220,3,FALSE))</f>
      </c>
      <c r="E35" s="55">
        <f>IF($B35="","",VLOOKUP($B35,'名簿'!$A$2:$F$1220,4,FALSE))</f>
      </c>
      <c r="F35" s="171">
        <f>IF($B35="","",VLOOKUP($B35,'名簿'!$A$2:$F$1220,5,FALSE))</f>
      </c>
      <c r="G35" s="56"/>
      <c r="H35" s="46">
        <f>IF($B35="","",VLOOKUP($B35,'名簿'!$A$2:$F$1220,6,FALSE))</f>
      </c>
      <c r="I35" s="57">
        <f t="shared" si="0"/>
        <v>0</v>
      </c>
    </row>
    <row r="36" spans="1:9" ht="19.5" customHeight="1">
      <c r="A36" s="53">
        <v>4</v>
      </c>
      <c r="B36" s="54"/>
      <c r="C36" s="55">
        <f>IF($B36="","",VLOOKUP($B36,'名簿'!$A$2:$F$1220,2,FALSE))</f>
      </c>
      <c r="D36" s="55">
        <f>IF($B36="","",VLOOKUP($B36,'名簿'!$A$2:$F$1220,3,FALSE))</f>
      </c>
      <c r="E36" s="55">
        <f>IF($B36="","",VLOOKUP($B36,'名簿'!$A$2:$F$1220,4,FALSE))</f>
      </c>
      <c r="F36" s="171">
        <f>IF($B36="","",VLOOKUP($B36,'名簿'!$A$2:$F$1220,5,FALSE))</f>
      </c>
      <c r="G36" s="56"/>
      <c r="H36" s="46">
        <f>IF($B36="","",VLOOKUP($B36,'名簿'!$A$2:$F$1220,6,FALSE))</f>
      </c>
      <c r="I36" s="57">
        <f t="shared" si="0"/>
        <v>0</v>
      </c>
    </row>
    <row r="37" spans="1:9" ht="19.5" customHeight="1">
      <c r="A37" s="53">
        <v>5</v>
      </c>
      <c r="B37" s="54"/>
      <c r="C37" s="55">
        <f>IF($B37="","",VLOOKUP($B37,'名簿'!$A$2:$F$1220,2,FALSE))</f>
      </c>
      <c r="D37" s="55">
        <f>IF($B37="","",VLOOKUP($B37,'名簿'!$A$2:$F$1220,3,FALSE))</f>
      </c>
      <c r="E37" s="55">
        <f>IF($B37="","",VLOOKUP($B37,'名簿'!$A$2:$F$1220,4,FALSE))</f>
      </c>
      <c r="F37" s="171">
        <f>IF($B37="","",VLOOKUP($B37,'名簿'!$A$2:$F$1220,5,FALSE))</f>
      </c>
      <c r="G37" s="56"/>
      <c r="H37" s="46">
        <f>IF($B37="","",VLOOKUP($B37,'名簿'!$A$2:$F$1220,6,FALSE))</f>
      </c>
      <c r="I37" s="57">
        <f t="shared" si="0"/>
        <v>0</v>
      </c>
    </row>
    <row r="38" spans="1:9" ht="19.5" customHeight="1">
      <c r="A38" s="53">
        <v>6</v>
      </c>
      <c r="B38" s="54"/>
      <c r="C38" s="55">
        <f>IF($B38="","",VLOOKUP($B38,'名簿'!$A$2:$F$1220,2,FALSE))</f>
      </c>
      <c r="D38" s="55">
        <f>IF($B38="","",VLOOKUP($B38,'名簿'!$A$2:$F$1220,3,FALSE))</f>
      </c>
      <c r="E38" s="55">
        <f>IF($B38="","",VLOOKUP($B38,'名簿'!$A$2:$F$1220,4,FALSE))</f>
      </c>
      <c r="F38" s="171">
        <f>IF($B38="","",VLOOKUP($B38,'名簿'!$A$2:$F$1220,5,FALSE))</f>
      </c>
      <c r="G38" s="56"/>
      <c r="H38" s="46">
        <f>IF($B38="","",VLOOKUP($B38,'名簿'!$A$2:$F$1220,6,FALSE))</f>
      </c>
      <c r="I38" s="57">
        <f t="shared" si="0"/>
        <v>0</v>
      </c>
    </row>
    <row r="39" spans="1:9" ht="19.5" customHeight="1">
      <c r="A39" s="53">
        <v>7</v>
      </c>
      <c r="B39" s="54"/>
      <c r="C39" s="55">
        <f>IF($B39="","",VLOOKUP($B39,'名簿'!$A$2:$F$1220,2,FALSE))</f>
      </c>
      <c r="D39" s="55">
        <f>IF($B39="","",VLOOKUP($B39,'名簿'!$A$2:$F$1220,3,FALSE))</f>
      </c>
      <c r="E39" s="55">
        <f>IF($B39="","",VLOOKUP($B39,'名簿'!$A$2:$F$1220,4,FALSE))</f>
      </c>
      <c r="F39" s="171">
        <f>IF($B39="","",VLOOKUP($B39,'名簿'!$A$2:$F$1220,5,FALSE))</f>
      </c>
      <c r="G39" s="56"/>
      <c r="H39" s="46">
        <f>IF($B39="","",VLOOKUP($B39,'名簿'!$A$2:$F$1220,6,FALSE))</f>
      </c>
      <c r="I39" s="57">
        <f t="shared" si="0"/>
        <v>0</v>
      </c>
    </row>
    <row r="40" spans="1:9" ht="19.5" customHeight="1">
      <c r="A40" s="53">
        <v>8</v>
      </c>
      <c r="B40" s="54"/>
      <c r="C40" s="55">
        <f>IF($B40="","",VLOOKUP($B40,'名簿'!$A$2:$F$1220,2,FALSE))</f>
      </c>
      <c r="D40" s="55">
        <f>IF($B40="","",VLOOKUP($B40,'名簿'!$A$2:$F$1220,3,FALSE))</f>
      </c>
      <c r="E40" s="55">
        <f>IF($B40="","",VLOOKUP($B40,'名簿'!$A$2:$F$1220,4,FALSE))</f>
      </c>
      <c r="F40" s="171">
        <f>IF($B40="","",VLOOKUP($B40,'名簿'!$A$2:$F$1220,5,FALSE))</f>
      </c>
      <c r="G40" s="56"/>
      <c r="H40" s="46">
        <f>IF($B40="","",VLOOKUP($B40,'名簿'!$A$2:$F$1220,6,FALSE))</f>
      </c>
      <c r="I40" s="57">
        <f t="shared" si="0"/>
        <v>0</v>
      </c>
    </row>
    <row r="41" spans="1:9" ht="19.5" customHeight="1">
      <c r="A41" s="53">
        <v>9</v>
      </c>
      <c r="B41" s="54"/>
      <c r="C41" s="55">
        <f>IF($B41="","",VLOOKUP($B41,'名簿'!$A$2:$F$1220,2,FALSE))</f>
      </c>
      <c r="D41" s="55">
        <f>IF($B41="","",VLOOKUP($B41,'名簿'!$A$2:$F$1220,3,FALSE))</f>
      </c>
      <c r="E41" s="55">
        <f>IF($B41="","",VLOOKUP($B41,'名簿'!$A$2:$F$1220,4,FALSE))</f>
      </c>
      <c r="F41" s="171">
        <f>IF($B41="","",VLOOKUP($B41,'名簿'!$A$2:$F$1220,5,FALSE))</f>
      </c>
      <c r="G41" s="56"/>
      <c r="H41" s="46">
        <f>IF($B41="","",VLOOKUP($B41,'名簿'!$A$2:$F$1220,6,FALSE))</f>
      </c>
      <c r="I41" s="57">
        <f t="shared" si="0"/>
        <v>0</v>
      </c>
    </row>
    <row r="42" spans="8:9" ht="17.25" customHeight="1" thickBot="1">
      <c r="H42" s="48"/>
      <c r="I42" s="48"/>
    </row>
    <row r="43" spans="1:9" ht="27" thickBot="1">
      <c r="A43" s="99" t="s">
        <v>117</v>
      </c>
      <c r="B43" s="100"/>
      <c r="C43" s="100"/>
      <c r="D43" s="100"/>
      <c r="E43" s="100"/>
      <c r="F43" s="100"/>
      <c r="G43" s="101"/>
      <c r="H43" s="48"/>
      <c r="I43" s="48"/>
    </row>
    <row r="44" spans="1:9" ht="17.25" customHeight="1" thickBot="1">
      <c r="A44" s="58" t="s">
        <v>78</v>
      </c>
      <c r="B44" s="59" t="s">
        <v>85</v>
      </c>
      <c r="C44" s="59" t="s">
        <v>86</v>
      </c>
      <c r="D44" s="59" t="s">
        <v>96</v>
      </c>
      <c r="E44" s="59" t="s">
        <v>88</v>
      </c>
      <c r="F44" s="60" t="s">
        <v>93</v>
      </c>
      <c r="G44" s="61" t="s">
        <v>89</v>
      </c>
      <c r="H44" s="45" t="s">
        <v>90</v>
      </c>
      <c r="I44" s="45" t="s">
        <v>91</v>
      </c>
    </row>
    <row r="45" spans="1:9" ht="19.5" customHeight="1">
      <c r="A45" s="62">
        <v>1</v>
      </c>
      <c r="B45" s="63"/>
      <c r="C45" s="63">
        <f>IF($B45="","",VLOOKUP($B45,'名簿'!$I$2:$N$1220,2,FALSE))</f>
      </c>
      <c r="D45" s="63">
        <f>IF($B45="","",VLOOKUP($B45,'名簿'!$I$2:$N$1220,3,FALSE))</f>
      </c>
      <c r="E45" s="63">
        <f>IF($B45="","",VLOOKUP($B45,'名簿'!$I$2:$N$1220,4,FALSE))</f>
      </c>
      <c r="F45" s="172">
        <f>IF($B45="","",VLOOKUP($B45,'名簿'!$I$2:$N$1220,5,FALSE))</f>
      </c>
      <c r="G45" s="64"/>
      <c r="H45" s="46">
        <f>IF($B45="","",VLOOKUP($B45,'名簿'!$I$2:$N$1220,6,FALSE))</f>
      </c>
      <c r="I45" s="57">
        <f>COUNTIF($B$45:$B$52,$B45)</f>
        <v>0</v>
      </c>
    </row>
    <row r="46" spans="1:9" ht="19.5" customHeight="1">
      <c r="A46" s="65">
        <v>2</v>
      </c>
      <c r="B46" s="66"/>
      <c r="C46" s="66">
        <f>IF($B46="","",VLOOKUP($B46,'名簿'!$I$2:$N$1220,2,FALSE))</f>
      </c>
      <c r="D46" s="66">
        <f>IF($B46="","",VLOOKUP($B46,'名簿'!$I$2:$N$1220,3,FALSE))</f>
      </c>
      <c r="E46" s="66">
        <f>IF($B46="","",VLOOKUP($B46,'名簿'!$I$2:$N$1220,4,FALSE))</f>
      </c>
      <c r="F46" s="173">
        <f>IF($B46="","",VLOOKUP($B46,'名簿'!$I$2:$N$1220,5,FALSE))</f>
      </c>
      <c r="G46" s="67"/>
      <c r="H46" s="46">
        <f>IF($B46="","",VLOOKUP($B46,'名簿'!$I$2:$N$1220,6,FALSE))</f>
      </c>
      <c r="I46" s="57">
        <f aca="true" t="shared" si="1" ref="I46:I52">COUNTIF($B$45:$B$52,$B46)</f>
        <v>0</v>
      </c>
    </row>
    <row r="47" spans="1:9" ht="19.5" customHeight="1">
      <c r="A47" s="68">
        <v>3</v>
      </c>
      <c r="B47" s="72"/>
      <c r="C47" s="72">
        <f>IF($B47="","",VLOOKUP($B47,'名簿'!$I$2:$N$1220,2,FALSE))</f>
      </c>
      <c r="D47" s="72">
        <f>IF($B47="","",VLOOKUP($B47,'名簿'!$I$2:$N$1220,3,FALSE))</f>
      </c>
      <c r="E47" s="72">
        <f>IF($B47="","",VLOOKUP($B47,'名簿'!$I$2:$N$1220,4,FALSE))</f>
      </c>
      <c r="F47" s="174">
        <f>IF($B47="","",VLOOKUP($B47,'名簿'!$I$2:$N$1220,5,FALSE))</f>
      </c>
      <c r="G47" s="73"/>
      <c r="H47" s="46">
        <f>IF($B47="","",VLOOKUP($B47,'名簿'!$I$2:$N$1220,6,FALSE))</f>
      </c>
      <c r="I47" s="57">
        <f t="shared" si="1"/>
        <v>0</v>
      </c>
    </row>
    <row r="48" spans="1:9" ht="19.5" customHeight="1">
      <c r="A48" s="68">
        <v>4</v>
      </c>
      <c r="B48" s="72"/>
      <c r="C48" s="72">
        <f>IF($B48="","",VLOOKUP($B48,'名簿'!$I$2:$N$1220,2,FALSE))</f>
      </c>
      <c r="D48" s="72">
        <f>IF($B48="","",VLOOKUP($B48,'名簿'!$I$2:$N$1220,3,FALSE))</f>
      </c>
      <c r="E48" s="72">
        <f>IF($B48="","",VLOOKUP($B48,'名簿'!$I$2:$N$1220,4,FALSE))</f>
      </c>
      <c r="F48" s="174">
        <f>IF($B48="","",VLOOKUP($B48,'名簿'!$I$2:$N$1220,5,FALSE))</f>
      </c>
      <c r="G48" s="73"/>
      <c r="H48" s="46">
        <f>IF($B48="","",VLOOKUP($B48,'名簿'!$I$2:$N$1220,6,FALSE))</f>
      </c>
      <c r="I48" s="57">
        <f t="shared" si="1"/>
        <v>0</v>
      </c>
    </row>
    <row r="49" spans="1:9" ht="19.5" customHeight="1">
      <c r="A49" s="68">
        <v>5</v>
      </c>
      <c r="B49" s="72"/>
      <c r="C49" s="72">
        <f>IF($B49="","",VLOOKUP($B49,'名簿'!$I$2:$N$1220,2,FALSE))</f>
      </c>
      <c r="D49" s="72">
        <f>IF($B49="","",VLOOKUP($B49,'名簿'!$I$2:$N$1220,3,FALSE))</f>
      </c>
      <c r="E49" s="72">
        <f>IF($B49="","",VLOOKUP($B49,'名簿'!$I$2:$N$1220,4,FALSE))</f>
      </c>
      <c r="F49" s="174">
        <f>IF($B49="","",VLOOKUP($B49,'名簿'!$I$2:$N$1220,5,FALSE))</f>
      </c>
      <c r="G49" s="73"/>
      <c r="H49" s="46">
        <f>IF($B49="","",VLOOKUP($B49,'名簿'!$I$2:$N$1220,6,FALSE))</f>
      </c>
      <c r="I49" s="57">
        <f t="shared" si="1"/>
        <v>0</v>
      </c>
    </row>
    <row r="50" spans="1:9" ht="19.5" customHeight="1">
      <c r="A50" s="68">
        <v>6</v>
      </c>
      <c r="B50" s="72"/>
      <c r="C50" s="72">
        <f>IF($B50="","",VLOOKUP($B50,'名簿'!$I$2:$N$1220,2,FALSE))</f>
      </c>
      <c r="D50" s="72">
        <f>IF($B50="","",VLOOKUP($B50,'名簿'!$I$2:$N$1220,3,FALSE))</f>
      </c>
      <c r="E50" s="72">
        <f>IF($B50="","",VLOOKUP($B50,'名簿'!$I$2:$N$1220,4,FALSE))</f>
      </c>
      <c r="F50" s="174">
        <f>IF($B50="","",VLOOKUP($B50,'名簿'!$I$2:$N$1220,5,FALSE))</f>
      </c>
      <c r="G50" s="73"/>
      <c r="H50" s="46">
        <f>IF($B50="","",VLOOKUP($B50,'名簿'!$I$2:$N$1220,6,FALSE))</f>
      </c>
      <c r="I50" s="57">
        <f t="shared" si="1"/>
        <v>0</v>
      </c>
    </row>
    <row r="51" spans="1:9" ht="19.5" customHeight="1">
      <c r="A51" s="68">
        <v>7</v>
      </c>
      <c r="B51" s="72"/>
      <c r="C51" s="72">
        <f>IF($B51="","",VLOOKUP($B51,'名簿'!$I$2:$N$1220,2,FALSE))</f>
      </c>
      <c r="D51" s="72">
        <f>IF($B51="","",VLOOKUP($B51,'名簿'!$I$2:$N$1220,3,FALSE))</f>
      </c>
      <c r="E51" s="72">
        <f>IF($B51="","",VLOOKUP($B51,'名簿'!$I$2:$N$1220,4,FALSE))</f>
      </c>
      <c r="F51" s="174">
        <f>IF($B51="","",VLOOKUP($B51,'名簿'!$I$2:$N$1220,5,FALSE))</f>
      </c>
      <c r="G51" s="73"/>
      <c r="H51" s="46">
        <f>IF($B51="","",VLOOKUP($B51,'名簿'!$I$2:$N$1220,6,FALSE))</f>
      </c>
      <c r="I51" s="57">
        <f t="shared" si="1"/>
        <v>0</v>
      </c>
    </row>
    <row r="52" spans="1:9" ht="19.5" customHeight="1" thickBot="1">
      <c r="A52" s="69">
        <v>8</v>
      </c>
      <c r="B52" s="70"/>
      <c r="C52" s="72">
        <f>IF($B52="","",VLOOKUP($B52,'名簿'!$I$2:$N$1220,2,FALSE))</f>
      </c>
      <c r="D52" s="72">
        <f>IF($B52="","",VLOOKUP($B52,'名簿'!$I$2:$N$1220,3,FALSE))</f>
      </c>
      <c r="E52" s="72">
        <f>IF($B52="","",VLOOKUP($B52,'名簿'!$I$2:$N$1220,4,FALSE))</f>
      </c>
      <c r="F52" s="174">
        <f>IF($B52="","",VLOOKUP($B52,'名簿'!$I$2:$N$1220,5,FALSE))</f>
      </c>
      <c r="G52" s="71"/>
      <c r="H52" s="46">
        <f>IF($B52="","",VLOOKUP($B52,'名簿'!$I$2:$N$1220,6,FALSE))</f>
      </c>
      <c r="I52" s="57">
        <f t="shared" si="1"/>
        <v>0</v>
      </c>
    </row>
    <row r="53" spans="8:9" ht="19.5" customHeight="1">
      <c r="H53" s="46"/>
      <c r="I53" s="47"/>
    </row>
    <row r="54" ht="15"/>
  </sheetData>
  <sheetProtection/>
  <mergeCells count="23">
    <mergeCell ref="C26:E26"/>
    <mergeCell ref="C20:E20"/>
    <mergeCell ref="C22:E22"/>
    <mergeCell ref="C23:E23"/>
    <mergeCell ref="C21:E21"/>
    <mergeCell ref="C25:E25"/>
    <mergeCell ref="A27:B27"/>
    <mergeCell ref="A31:G31"/>
    <mergeCell ref="A43:G43"/>
    <mergeCell ref="C27:E27"/>
    <mergeCell ref="A28:B28"/>
    <mergeCell ref="C28:E29"/>
    <mergeCell ref="A29:B29"/>
    <mergeCell ref="A26:B26"/>
    <mergeCell ref="A24:A25"/>
    <mergeCell ref="A1:G1"/>
    <mergeCell ref="A19:B19"/>
    <mergeCell ref="C19:E19"/>
    <mergeCell ref="A23:B23"/>
    <mergeCell ref="A20:B20"/>
    <mergeCell ref="A22:B22"/>
    <mergeCell ref="A21:B21"/>
    <mergeCell ref="C24:E24"/>
  </mergeCells>
  <conditionalFormatting sqref="I45:I53 I33:I41">
    <cfRule type="cellIs" priority="1" dxfId="4" operator="lessThanOrEqual" stopIfTrue="1">
      <formula>1</formula>
    </cfRule>
    <cfRule type="cellIs" priority="2" dxfId="5" operator="greaterThanOrEqual" stopIfTrue="1">
      <formula>2</formula>
    </cfRule>
  </conditionalFormatting>
  <conditionalFormatting sqref="A33:G41">
    <cfRule type="expression" priority="3" dxfId="1" stopIfTrue="1">
      <formula>$E33=3</formula>
    </cfRule>
  </conditionalFormatting>
  <conditionalFormatting sqref="A45:G52">
    <cfRule type="expression" priority="4" dxfId="0" stopIfTrue="1">
      <formula>$E45=3</formula>
    </cfRule>
  </conditionalFormatting>
  <dataValidations count="1">
    <dataValidation type="list" allowBlank="1" showInputMessage="1" showErrorMessage="1" sqref="F24:F25">
      <formula1>$H$20</formula1>
    </dataValidation>
  </dataValidations>
  <hyperlinks>
    <hyperlink ref="A16" r:id="rId1" display="nagasaki-koukouekiden@news.ed.jp"/>
  </hyperlinks>
  <printOptions/>
  <pageMargins left="0.75" right="0.75" top="0.61" bottom="0.63" header="0.512" footer="0.512"/>
  <pageSetup horizontalDpi="300" verticalDpi="300" orientation="portrait" paperSize="9" scale="66" r:id="rId5"/>
  <drawing r:id="rId4"/>
  <legacyDrawing r:id="rId3"/>
</worksheet>
</file>

<file path=xl/worksheets/sheet3.xml><?xml version="1.0" encoding="utf-8"?>
<worksheet xmlns="http://schemas.openxmlformats.org/spreadsheetml/2006/main" xmlns:r="http://schemas.openxmlformats.org/officeDocument/2006/relationships">
  <sheetPr codeName="Sheet4"/>
  <dimension ref="A1:N1228"/>
  <sheetViews>
    <sheetView zoomScalePageLayoutView="0" workbookViewId="0" topLeftCell="A1">
      <selection activeCell="C983" sqref="C983"/>
    </sheetView>
  </sheetViews>
  <sheetFormatPr defaultColWidth="9.00390625" defaultRowHeight="13.5"/>
  <cols>
    <col min="1" max="1" width="5.50390625" style="13" bestFit="1" customWidth="1"/>
    <col min="2" max="2" width="16.125" style="13" bestFit="1" customWidth="1"/>
    <col min="3" max="3" width="15.00390625" style="13" bestFit="1" customWidth="1"/>
    <col min="4" max="4" width="5.50390625" style="74" bestFit="1" customWidth="1"/>
    <col min="5" max="5" width="13.875" style="13" bestFit="1" customWidth="1"/>
    <col min="6" max="6" width="11.625" style="13" bestFit="1" customWidth="1"/>
    <col min="7" max="8" width="9.00390625" style="13" customWidth="1"/>
    <col min="9" max="9" width="5.50390625" style="13" bestFit="1" customWidth="1"/>
    <col min="10" max="11" width="13.875" style="13" bestFit="1" customWidth="1"/>
    <col min="12" max="12" width="5.50390625" style="15" bestFit="1" customWidth="1"/>
    <col min="13" max="13" width="13.875" style="14" bestFit="1" customWidth="1"/>
    <col min="14" max="14" width="11.625" style="13" bestFit="1" customWidth="1"/>
    <col min="15" max="16384" width="9.00390625" style="13" customWidth="1"/>
  </cols>
  <sheetData>
    <row r="1" spans="1:14" ht="13.5">
      <c r="A1" s="13" t="s">
        <v>101</v>
      </c>
      <c r="B1" s="13" t="s">
        <v>102</v>
      </c>
      <c r="C1" s="13" t="s">
        <v>95</v>
      </c>
      <c r="D1" s="74" t="s">
        <v>87</v>
      </c>
      <c r="E1" s="13" t="s">
        <v>93</v>
      </c>
      <c r="F1" s="13" t="s">
        <v>103</v>
      </c>
      <c r="I1" s="13" t="s">
        <v>101</v>
      </c>
      <c r="J1" s="13" t="s">
        <v>102</v>
      </c>
      <c r="K1" s="13" t="s">
        <v>95</v>
      </c>
      <c r="L1" s="15" t="s">
        <v>87</v>
      </c>
      <c r="M1" s="14" t="s">
        <v>93</v>
      </c>
      <c r="N1" s="13" t="s">
        <v>103</v>
      </c>
    </row>
    <row r="2" spans="1:14" ht="13.5">
      <c r="A2">
        <v>1</v>
      </c>
      <c r="B2" s="13" t="s">
        <v>1154</v>
      </c>
      <c r="C2" s="13" t="s">
        <v>514</v>
      </c>
      <c r="D2" s="74">
        <v>3</v>
      </c>
      <c r="E2" s="165">
        <v>38638</v>
      </c>
      <c r="F2" s="13" t="s">
        <v>37</v>
      </c>
      <c r="I2">
        <v>1</v>
      </c>
      <c r="J2" s="13" t="s">
        <v>2631</v>
      </c>
      <c r="K2" s="13" t="s">
        <v>266</v>
      </c>
      <c r="L2" s="15">
        <v>3</v>
      </c>
      <c r="M2" s="166">
        <v>38618</v>
      </c>
      <c r="N2" t="s">
        <v>37</v>
      </c>
    </row>
    <row r="3" spans="1:14" ht="13.5">
      <c r="A3">
        <v>2</v>
      </c>
      <c r="B3" s="13" t="s">
        <v>1155</v>
      </c>
      <c r="C3" s="13" t="s">
        <v>903</v>
      </c>
      <c r="D3" s="74">
        <v>2</v>
      </c>
      <c r="E3" s="165">
        <v>38826</v>
      </c>
      <c r="F3" s="13" t="s">
        <v>37</v>
      </c>
      <c r="I3">
        <v>2</v>
      </c>
      <c r="J3" s="13" t="s">
        <v>2632</v>
      </c>
      <c r="K3" s="13" t="s">
        <v>265</v>
      </c>
      <c r="L3" s="15">
        <v>3</v>
      </c>
      <c r="M3" s="166">
        <v>38471</v>
      </c>
      <c r="N3" t="s">
        <v>37</v>
      </c>
    </row>
    <row r="4" spans="1:14" ht="13.5">
      <c r="A4">
        <v>3</v>
      </c>
      <c r="B4" s="13" t="s">
        <v>1156</v>
      </c>
      <c r="C4" s="13" t="s">
        <v>1157</v>
      </c>
      <c r="D4" s="74">
        <v>1</v>
      </c>
      <c r="E4" s="165">
        <v>39264</v>
      </c>
      <c r="F4" s="13" t="s">
        <v>37</v>
      </c>
      <c r="I4">
        <v>3</v>
      </c>
      <c r="J4" s="13" t="s">
        <v>2633</v>
      </c>
      <c r="K4" s="13" t="s">
        <v>684</v>
      </c>
      <c r="L4" s="15">
        <v>2</v>
      </c>
      <c r="M4" s="166">
        <v>39128</v>
      </c>
      <c r="N4" t="s">
        <v>37</v>
      </c>
    </row>
    <row r="5" spans="1:14" ht="13.5">
      <c r="A5">
        <v>4</v>
      </c>
      <c r="B5" s="13" t="s">
        <v>1158</v>
      </c>
      <c r="C5" s="13" t="s">
        <v>1159</v>
      </c>
      <c r="D5" s="74">
        <v>1</v>
      </c>
      <c r="E5" s="165">
        <v>39464</v>
      </c>
      <c r="F5" s="13" t="s">
        <v>37</v>
      </c>
      <c r="I5">
        <v>4</v>
      </c>
      <c r="J5" s="13" t="s">
        <v>2634</v>
      </c>
      <c r="K5" s="13" t="s">
        <v>2635</v>
      </c>
      <c r="L5" s="15">
        <v>1</v>
      </c>
      <c r="M5" s="166">
        <v>39179</v>
      </c>
      <c r="N5" t="s">
        <v>37</v>
      </c>
    </row>
    <row r="6" spans="1:14" ht="13.5">
      <c r="A6">
        <v>5</v>
      </c>
      <c r="B6" s="13" t="s">
        <v>1160</v>
      </c>
      <c r="C6" s="13" t="s">
        <v>323</v>
      </c>
      <c r="D6" s="74">
        <v>3</v>
      </c>
      <c r="E6" s="165">
        <v>38803</v>
      </c>
      <c r="F6" s="13" t="s">
        <v>119</v>
      </c>
      <c r="I6">
        <v>5</v>
      </c>
      <c r="J6" s="13" t="s">
        <v>2636</v>
      </c>
      <c r="K6" s="13" t="s">
        <v>146</v>
      </c>
      <c r="L6" s="15">
        <v>3</v>
      </c>
      <c r="M6" s="166">
        <v>38631</v>
      </c>
      <c r="N6" t="s">
        <v>119</v>
      </c>
    </row>
    <row r="7" spans="1:14" ht="13.5">
      <c r="A7">
        <v>6</v>
      </c>
      <c r="B7" s="13" t="s">
        <v>1161</v>
      </c>
      <c r="C7" s="13" t="s">
        <v>324</v>
      </c>
      <c r="D7" s="74">
        <v>3</v>
      </c>
      <c r="E7" s="165">
        <v>38606</v>
      </c>
      <c r="F7" s="13" t="s">
        <v>119</v>
      </c>
      <c r="I7">
        <v>6</v>
      </c>
      <c r="J7" s="13" t="s">
        <v>2637</v>
      </c>
      <c r="K7" s="13" t="s">
        <v>627</v>
      </c>
      <c r="L7" s="15">
        <v>2</v>
      </c>
      <c r="M7" s="166">
        <v>39076</v>
      </c>
      <c r="N7" t="s">
        <v>119</v>
      </c>
    </row>
    <row r="8" spans="1:14" ht="13.5">
      <c r="A8">
        <v>7</v>
      </c>
      <c r="B8" s="13" t="s">
        <v>1162</v>
      </c>
      <c r="C8" s="13" t="s">
        <v>325</v>
      </c>
      <c r="D8" s="74">
        <v>3</v>
      </c>
      <c r="E8" s="165">
        <v>38594</v>
      </c>
      <c r="F8" s="13" t="s">
        <v>119</v>
      </c>
      <c r="I8">
        <v>7</v>
      </c>
      <c r="J8" s="13" t="s">
        <v>2638</v>
      </c>
      <c r="K8" s="13" t="s">
        <v>626</v>
      </c>
      <c r="L8" s="15">
        <v>2</v>
      </c>
      <c r="M8" s="166">
        <v>38839</v>
      </c>
      <c r="N8" t="s">
        <v>119</v>
      </c>
    </row>
    <row r="9" spans="1:14" ht="13.5">
      <c r="A9">
        <v>8</v>
      </c>
      <c r="B9" s="13" t="s">
        <v>1163</v>
      </c>
      <c r="C9" s="13" t="s">
        <v>596</v>
      </c>
      <c r="D9" s="74">
        <v>3</v>
      </c>
      <c r="E9" s="165">
        <v>38751</v>
      </c>
      <c r="F9" s="13" t="s">
        <v>119</v>
      </c>
      <c r="I9">
        <v>8</v>
      </c>
      <c r="J9" s="13" t="s">
        <v>2639</v>
      </c>
      <c r="K9" s="13" t="s">
        <v>630</v>
      </c>
      <c r="L9" s="15">
        <v>2</v>
      </c>
      <c r="M9" s="166">
        <v>38878</v>
      </c>
      <c r="N9" t="s">
        <v>119</v>
      </c>
    </row>
    <row r="10" spans="1:14" ht="13.5">
      <c r="A10">
        <v>9</v>
      </c>
      <c r="B10" s="13" t="s">
        <v>1164</v>
      </c>
      <c r="C10" s="13" t="s">
        <v>326</v>
      </c>
      <c r="D10" s="74">
        <v>3</v>
      </c>
      <c r="E10" s="165">
        <v>38612</v>
      </c>
      <c r="F10" s="13" t="s">
        <v>119</v>
      </c>
      <c r="I10">
        <v>9</v>
      </c>
      <c r="J10" s="13" t="s">
        <v>2640</v>
      </c>
      <c r="K10" s="13" t="s">
        <v>629</v>
      </c>
      <c r="L10" s="15">
        <v>2</v>
      </c>
      <c r="M10" s="166">
        <v>38814</v>
      </c>
      <c r="N10" t="s">
        <v>119</v>
      </c>
    </row>
    <row r="11" spans="1:14" ht="13.5">
      <c r="A11">
        <v>10</v>
      </c>
      <c r="B11" s="13" t="s">
        <v>1165</v>
      </c>
      <c r="C11" s="13" t="s">
        <v>327</v>
      </c>
      <c r="D11" s="74">
        <v>3</v>
      </c>
      <c r="E11" s="165">
        <v>38646</v>
      </c>
      <c r="F11" s="13" t="s">
        <v>119</v>
      </c>
      <c r="I11">
        <v>10</v>
      </c>
      <c r="J11" s="13" t="s">
        <v>2641</v>
      </c>
      <c r="K11" s="13" t="s">
        <v>267</v>
      </c>
      <c r="L11" s="15">
        <v>2</v>
      </c>
      <c r="M11" s="166">
        <v>38948</v>
      </c>
      <c r="N11" t="s">
        <v>119</v>
      </c>
    </row>
    <row r="12" spans="1:14" ht="13.5">
      <c r="A12">
        <v>11</v>
      </c>
      <c r="B12" s="13" t="s">
        <v>1166</v>
      </c>
      <c r="C12" s="13" t="s">
        <v>328</v>
      </c>
      <c r="D12" s="74">
        <v>3</v>
      </c>
      <c r="E12" s="165">
        <v>38648</v>
      </c>
      <c r="F12" s="13" t="s">
        <v>119</v>
      </c>
      <c r="I12">
        <v>11</v>
      </c>
      <c r="J12" s="13" t="s">
        <v>2642</v>
      </c>
      <c r="K12" s="13" t="s">
        <v>628</v>
      </c>
      <c r="L12" s="15">
        <v>2</v>
      </c>
      <c r="M12" s="166">
        <v>39071</v>
      </c>
      <c r="N12" t="s">
        <v>119</v>
      </c>
    </row>
    <row r="13" spans="1:14" ht="13.5">
      <c r="A13">
        <v>12</v>
      </c>
      <c r="B13" s="13" t="s">
        <v>1167</v>
      </c>
      <c r="C13" s="13" t="s">
        <v>820</v>
      </c>
      <c r="D13" s="74">
        <v>3</v>
      </c>
      <c r="E13" s="165">
        <v>38678</v>
      </c>
      <c r="F13" s="13" t="s">
        <v>119</v>
      </c>
      <c r="I13">
        <v>12</v>
      </c>
      <c r="J13" s="13" t="s">
        <v>2643</v>
      </c>
      <c r="K13" s="13" t="s">
        <v>2644</v>
      </c>
      <c r="L13" s="15">
        <v>1</v>
      </c>
      <c r="M13" s="166">
        <v>39197</v>
      </c>
      <c r="N13" t="s">
        <v>119</v>
      </c>
    </row>
    <row r="14" spans="1:14" ht="13.5">
      <c r="A14">
        <v>13</v>
      </c>
      <c r="B14" s="13" t="s">
        <v>1168</v>
      </c>
      <c r="C14" s="13" t="s">
        <v>824</v>
      </c>
      <c r="D14" s="74">
        <v>2</v>
      </c>
      <c r="E14" s="165">
        <v>38994</v>
      </c>
      <c r="F14" s="13" t="s">
        <v>119</v>
      </c>
      <c r="I14">
        <v>13</v>
      </c>
      <c r="J14" s="13" t="s">
        <v>2645</v>
      </c>
      <c r="K14" s="13" t="s">
        <v>805</v>
      </c>
      <c r="L14" s="15">
        <v>3</v>
      </c>
      <c r="M14" s="166">
        <v>38694</v>
      </c>
      <c r="N14" t="s">
        <v>6</v>
      </c>
    </row>
    <row r="15" spans="1:14" ht="13.5">
      <c r="A15">
        <v>14</v>
      </c>
      <c r="B15" s="13" t="s">
        <v>1169</v>
      </c>
      <c r="C15" s="13" t="s">
        <v>826</v>
      </c>
      <c r="D15" s="74">
        <v>2</v>
      </c>
      <c r="E15" s="165">
        <v>38862</v>
      </c>
      <c r="F15" s="13" t="s">
        <v>119</v>
      </c>
      <c r="I15">
        <v>14</v>
      </c>
      <c r="J15" s="13" t="s">
        <v>2646</v>
      </c>
      <c r="K15" s="13" t="s">
        <v>179</v>
      </c>
      <c r="L15" s="15">
        <v>3</v>
      </c>
      <c r="M15" s="166">
        <v>38671</v>
      </c>
      <c r="N15" t="s">
        <v>1</v>
      </c>
    </row>
    <row r="16" spans="1:14" ht="13.5">
      <c r="A16">
        <v>15</v>
      </c>
      <c r="B16" s="13" t="s">
        <v>1170</v>
      </c>
      <c r="C16" s="13" t="s">
        <v>821</v>
      </c>
      <c r="D16" s="74">
        <v>2</v>
      </c>
      <c r="E16" s="165">
        <v>39016</v>
      </c>
      <c r="F16" s="13" t="s">
        <v>119</v>
      </c>
      <c r="I16">
        <v>15</v>
      </c>
      <c r="J16" s="13" t="s">
        <v>2647</v>
      </c>
      <c r="K16" s="13" t="s">
        <v>672</v>
      </c>
      <c r="L16" s="15">
        <v>2</v>
      </c>
      <c r="M16" s="166">
        <v>39041</v>
      </c>
      <c r="N16" t="s">
        <v>1</v>
      </c>
    </row>
    <row r="17" spans="1:14" ht="13.5">
      <c r="A17">
        <v>16</v>
      </c>
      <c r="B17" s="13" t="s">
        <v>1171</v>
      </c>
      <c r="C17" s="13" t="s">
        <v>825</v>
      </c>
      <c r="D17" s="74">
        <v>2</v>
      </c>
      <c r="E17" s="165">
        <v>38950</v>
      </c>
      <c r="F17" s="13" t="s">
        <v>119</v>
      </c>
      <c r="I17">
        <v>16</v>
      </c>
      <c r="J17" s="13" t="s">
        <v>2648</v>
      </c>
      <c r="K17" s="13" t="s">
        <v>264</v>
      </c>
      <c r="L17" s="15">
        <v>3</v>
      </c>
      <c r="M17" s="166">
        <v>38754</v>
      </c>
      <c r="N17" t="s">
        <v>3</v>
      </c>
    </row>
    <row r="18" spans="1:14" ht="13.5">
      <c r="A18">
        <v>17</v>
      </c>
      <c r="B18" s="13" t="s">
        <v>1172</v>
      </c>
      <c r="C18" s="13" t="s">
        <v>822</v>
      </c>
      <c r="D18" s="74">
        <v>2</v>
      </c>
      <c r="E18" s="165">
        <v>38870</v>
      </c>
      <c r="F18" s="13" t="s">
        <v>119</v>
      </c>
      <c r="I18">
        <v>17</v>
      </c>
      <c r="J18" s="13" t="s">
        <v>2649</v>
      </c>
      <c r="K18" s="13" t="s">
        <v>263</v>
      </c>
      <c r="L18" s="15">
        <v>3</v>
      </c>
      <c r="M18" s="166">
        <v>38632</v>
      </c>
      <c r="N18" t="s">
        <v>3</v>
      </c>
    </row>
    <row r="19" spans="1:14" ht="13.5">
      <c r="A19">
        <v>18</v>
      </c>
      <c r="B19" s="13" t="s">
        <v>1173</v>
      </c>
      <c r="C19" s="13" t="s">
        <v>827</v>
      </c>
      <c r="D19" s="74">
        <v>2</v>
      </c>
      <c r="E19" s="165">
        <v>39139</v>
      </c>
      <c r="F19" s="13" t="s">
        <v>119</v>
      </c>
      <c r="I19">
        <v>18</v>
      </c>
      <c r="J19" s="13" t="s">
        <v>2650</v>
      </c>
      <c r="K19" s="13" t="s">
        <v>666</v>
      </c>
      <c r="L19" s="15">
        <v>2</v>
      </c>
      <c r="M19" s="166">
        <v>39161</v>
      </c>
      <c r="N19" t="s">
        <v>3</v>
      </c>
    </row>
    <row r="20" spans="1:14" ht="13.5">
      <c r="A20">
        <v>19</v>
      </c>
      <c r="B20" s="13" t="s">
        <v>1174</v>
      </c>
      <c r="C20" s="13" t="s">
        <v>823</v>
      </c>
      <c r="D20" s="74">
        <v>2</v>
      </c>
      <c r="E20" s="165">
        <v>39081</v>
      </c>
      <c r="F20" s="13" t="s">
        <v>119</v>
      </c>
      <c r="I20">
        <v>19</v>
      </c>
      <c r="J20" s="13" t="s">
        <v>2651</v>
      </c>
      <c r="K20" s="13" t="s">
        <v>667</v>
      </c>
      <c r="L20" s="15">
        <v>2</v>
      </c>
      <c r="M20" s="166">
        <v>39036</v>
      </c>
      <c r="N20" t="s">
        <v>3</v>
      </c>
    </row>
    <row r="21" spans="1:14" ht="13.5">
      <c r="A21">
        <v>20</v>
      </c>
      <c r="B21" s="13" t="s">
        <v>1175</v>
      </c>
      <c r="C21" s="13" t="s">
        <v>1176</v>
      </c>
      <c r="D21" s="74">
        <v>1</v>
      </c>
      <c r="E21" s="165">
        <v>39381</v>
      </c>
      <c r="F21" s="13" t="s">
        <v>119</v>
      </c>
      <c r="I21">
        <v>20</v>
      </c>
      <c r="J21" s="13" t="s">
        <v>2652</v>
      </c>
      <c r="K21" s="13" t="s">
        <v>668</v>
      </c>
      <c r="L21" s="15">
        <v>2</v>
      </c>
      <c r="M21" s="166">
        <v>39119</v>
      </c>
      <c r="N21" t="s">
        <v>3</v>
      </c>
    </row>
    <row r="22" spans="1:14" ht="13.5">
      <c r="A22">
        <v>21</v>
      </c>
      <c r="B22" s="13" t="s">
        <v>1177</v>
      </c>
      <c r="C22" s="13" t="s">
        <v>1178</v>
      </c>
      <c r="D22" s="74">
        <v>1</v>
      </c>
      <c r="E22" s="165">
        <v>39395</v>
      </c>
      <c r="F22" s="13" t="s">
        <v>119</v>
      </c>
      <c r="I22">
        <v>21</v>
      </c>
      <c r="J22" s="13" t="s">
        <v>2653</v>
      </c>
      <c r="K22" s="13" t="s">
        <v>669</v>
      </c>
      <c r="L22" s="15">
        <v>2</v>
      </c>
      <c r="M22" s="166">
        <v>39119</v>
      </c>
      <c r="N22" t="s">
        <v>3</v>
      </c>
    </row>
    <row r="23" spans="1:14" ht="13.5">
      <c r="A23">
        <v>22</v>
      </c>
      <c r="B23" s="13" t="s">
        <v>1179</v>
      </c>
      <c r="C23" s="13" t="s">
        <v>1180</v>
      </c>
      <c r="D23" s="74">
        <v>1</v>
      </c>
      <c r="E23" s="165">
        <v>39218</v>
      </c>
      <c r="F23" s="13" t="s">
        <v>119</v>
      </c>
      <c r="I23">
        <v>22</v>
      </c>
      <c r="J23" s="13" t="s">
        <v>2654</v>
      </c>
      <c r="K23" s="13" t="s">
        <v>670</v>
      </c>
      <c r="L23" s="15">
        <v>2</v>
      </c>
      <c r="M23" s="166">
        <v>38875</v>
      </c>
      <c r="N23" t="s">
        <v>3</v>
      </c>
    </row>
    <row r="24" spans="1:14" ht="13.5">
      <c r="A24">
        <v>23</v>
      </c>
      <c r="B24" s="13" t="s">
        <v>1181</v>
      </c>
      <c r="C24" s="13" t="s">
        <v>1182</v>
      </c>
      <c r="D24" s="74">
        <v>1</v>
      </c>
      <c r="E24" s="165">
        <v>39238</v>
      </c>
      <c r="F24" s="13" t="s">
        <v>119</v>
      </c>
      <c r="I24">
        <v>23</v>
      </c>
      <c r="J24" s="13" t="s">
        <v>2655</v>
      </c>
      <c r="K24" s="13" t="s">
        <v>671</v>
      </c>
      <c r="L24" s="15">
        <v>2</v>
      </c>
      <c r="M24" s="166">
        <v>38948</v>
      </c>
      <c r="N24" t="s">
        <v>3</v>
      </c>
    </row>
    <row r="25" spans="1:14" ht="13.5">
      <c r="A25">
        <v>24</v>
      </c>
      <c r="B25" s="13" t="s">
        <v>1183</v>
      </c>
      <c r="C25" s="13" t="s">
        <v>1184</v>
      </c>
      <c r="D25" s="74">
        <v>1</v>
      </c>
      <c r="E25" s="165">
        <v>39468</v>
      </c>
      <c r="F25" s="13" t="s">
        <v>119</v>
      </c>
      <c r="I25">
        <v>24</v>
      </c>
      <c r="J25" s="13" t="s">
        <v>2656</v>
      </c>
      <c r="K25" s="13" t="s">
        <v>2657</v>
      </c>
      <c r="L25" s="15">
        <v>1</v>
      </c>
      <c r="M25" s="166">
        <v>39288</v>
      </c>
      <c r="N25" t="s">
        <v>3</v>
      </c>
    </row>
    <row r="26" spans="1:14" ht="13.5">
      <c r="A26">
        <v>25</v>
      </c>
      <c r="B26" s="13" t="s">
        <v>1185</v>
      </c>
      <c r="C26" s="13" t="s">
        <v>1186</v>
      </c>
      <c r="D26" s="74">
        <v>1</v>
      </c>
      <c r="E26" s="165">
        <v>39402</v>
      </c>
      <c r="F26" s="13" t="s">
        <v>119</v>
      </c>
      <c r="I26">
        <v>25</v>
      </c>
      <c r="J26" s="13" t="s">
        <v>2658</v>
      </c>
      <c r="K26" s="13" t="s">
        <v>2659</v>
      </c>
      <c r="L26" s="15">
        <v>1</v>
      </c>
      <c r="M26" s="166">
        <v>39262</v>
      </c>
      <c r="N26" t="s">
        <v>3</v>
      </c>
    </row>
    <row r="27" spans="1:14" ht="13.5">
      <c r="A27">
        <v>26</v>
      </c>
      <c r="B27" s="13" t="s">
        <v>1187</v>
      </c>
      <c r="C27" s="13" t="s">
        <v>953</v>
      </c>
      <c r="D27" s="74">
        <v>3</v>
      </c>
      <c r="E27" s="165">
        <v>38650</v>
      </c>
      <c r="F27" s="13" t="s">
        <v>60</v>
      </c>
      <c r="I27">
        <v>26</v>
      </c>
      <c r="J27" s="13" t="s">
        <v>2660</v>
      </c>
      <c r="K27" s="13" t="s">
        <v>2661</v>
      </c>
      <c r="L27" s="15">
        <v>1</v>
      </c>
      <c r="M27" s="166">
        <v>39288</v>
      </c>
      <c r="N27" t="s">
        <v>3</v>
      </c>
    </row>
    <row r="28" spans="1:14" ht="13.5">
      <c r="A28">
        <v>27</v>
      </c>
      <c r="B28" s="13" t="s">
        <v>1188</v>
      </c>
      <c r="C28" s="13" t="s">
        <v>954</v>
      </c>
      <c r="D28" s="74">
        <v>2</v>
      </c>
      <c r="E28" s="165">
        <v>38926</v>
      </c>
      <c r="F28" s="13" t="s">
        <v>60</v>
      </c>
      <c r="I28">
        <v>27</v>
      </c>
      <c r="J28" s="13" t="s">
        <v>2662</v>
      </c>
      <c r="K28" s="13" t="s">
        <v>2663</v>
      </c>
      <c r="L28" s="15">
        <v>1</v>
      </c>
      <c r="M28" s="166">
        <v>39463</v>
      </c>
      <c r="N28" t="s">
        <v>3</v>
      </c>
    </row>
    <row r="29" spans="1:14" ht="13.5">
      <c r="A29">
        <v>28</v>
      </c>
      <c r="B29" s="13" t="s">
        <v>1189</v>
      </c>
      <c r="C29" s="13" t="s">
        <v>588</v>
      </c>
      <c r="D29" s="74">
        <v>2</v>
      </c>
      <c r="E29" s="165">
        <v>39017</v>
      </c>
      <c r="F29" s="13" t="s">
        <v>60</v>
      </c>
      <c r="I29">
        <v>28</v>
      </c>
      <c r="J29" s="13" t="s">
        <v>2664</v>
      </c>
      <c r="K29" s="13" t="s">
        <v>2665</v>
      </c>
      <c r="L29" s="15">
        <v>1</v>
      </c>
      <c r="M29" s="166">
        <v>39360</v>
      </c>
      <c r="N29" t="s">
        <v>3</v>
      </c>
    </row>
    <row r="30" spans="1:14" ht="13.5">
      <c r="A30">
        <v>29</v>
      </c>
      <c r="B30" s="13" t="s">
        <v>1190</v>
      </c>
      <c r="C30" s="13" t="s">
        <v>955</v>
      </c>
      <c r="D30" s="74">
        <v>2</v>
      </c>
      <c r="E30" s="165">
        <v>39016</v>
      </c>
      <c r="F30" s="13" t="s">
        <v>60</v>
      </c>
      <c r="I30">
        <v>29</v>
      </c>
      <c r="J30" s="13" t="s">
        <v>2666</v>
      </c>
      <c r="K30" s="13" t="s">
        <v>769</v>
      </c>
      <c r="L30" s="15">
        <v>2</v>
      </c>
      <c r="M30" s="166">
        <v>39037</v>
      </c>
      <c r="N30" t="s">
        <v>2</v>
      </c>
    </row>
    <row r="31" spans="1:14" ht="13.5">
      <c r="A31">
        <v>30</v>
      </c>
      <c r="B31" s="13" t="s">
        <v>1191</v>
      </c>
      <c r="C31" s="13" t="s">
        <v>956</v>
      </c>
      <c r="D31" s="74">
        <v>2</v>
      </c>
      <c r="E31" s="165">
        <v>38972</v>
      </c>
      <c r="F31" s="13" t="s">
        <v>60</v>
      </c>
      <c r="I31">
        <v>30</v>
      </c>
      <c r="J31" s="13" t="s">
        <v>2667</v>
      </c>
      <c r="K31" s="13" t="s">
        <v>771</v>
      </c>
      <c r="L31" s="15">
        <v>2</v>
      </c>
      <c r="M31" s="166">
        <v>39082</v>
      </c>
      <c r="N31" t="s">
        <v>2</v>
      </c>
    </row>
    <row r="32" spans="1:14" ht="13.5">
      <c r="A32">
        <v>31</v>
      </c>
      <c r="B32" s="13" t="s">
        <v>1192</v>
      </c>
      <c r="C32" s="13" t="s">
        <v>957</v>
      </c>
      <c r="D32" s="74">
        <v>2</v>
      </c>
      <c r="E32" s="165">
        <v>38869</v>
      </c>
      <c r="F32" s="13" t="s">
        <v>60</v>
      </c>
      <c r="I32">
        <v>31</v>
      </c>
      <c r="J32" s="13" t="s">
        <v>2668</v>
      </c>
      <c r="K32" s="13" t="s">
        <v>770</v>
      </c>
      <c r="L32" s="15">
        <v>2</v>
      </c>
      <c r="M32" s="166">
        <v>38976</v>
      </c>
      <c r="N32" t="s">
        <v>2</v>
      </c>
    </row>
    <row r="33" spans="1:14" ht="13.5">
      <c r="A33">
        <v>32</v>
      </c>
      <c r="B33" s="13" t="s">
        <v>1193</v>
      </c>
      <c r="C33" s="13" t="s">
        <v>958</v>
      </c>
      <c r="D33" s="74">
        <v>2</v>
      </c>
      <c r="E33" s="165">
        <v>38849</v>
      </c>
      <c r="F33" s="13" t="s">
        <v>60</v>
      </c>
      <c r="I33">
        <v>32</v>
      </c>
      <c r="J33" s="13" t="s">
        <v>2669</v>
      </c>
      <c r="K33" s="13" t="s">
        <v>309</v>
      </c>
      <c r="L33" s="15">
        <v>3</v>
      </c>
      <c r="M33" s="166">
        <v>38697</v>
      </c>
      <c r="N33" t="s">
        <v>19</v>
      </c>
    </row>
    <row r="34" spans="1:14" ht="13.5">
      <c r="A34">
        <v>33</v>
      </c>
      <c r="B34" s="13" t="s">
        <v>1194</v>
      </c>
      <c r="C34" s="13" t="s">
        <v>357</v>
      </c>
      <c r="D34" s="74">
        <v>3</v>
      </c>
      <c r="E34" s="165">
        <v>38702</v>
      </c>
      <c r="F34" s="13" t="s">
        <v>6</v>
      </c>
      <c r="I34">
        <v>33</v>
      </c>
      <c r="J34" s="13" t="s">
        <v>2670</v>
      </c>
      <c r="K34" s="13" t="s">
        <v>231</v>
      </c>
      <c r="L34" s="15">
        <v>3</v>
      </c>
      <c r="M34" s="166">
        <v>38519</v>
      </c>
      <c r="N34" t="s">
        <v>19</v>
      </c>
    </row>
    <row r="35" spans="1:14" ht="13.5">
      <c r="A35">
        <v>34</v>
      </c>
      <c r="B35" s="13" t="s">
        <v>1195</v>
      </c>
      <c r="C35" s="13" t="s">
        <v>952</v>
      </c>
      <c r="D35" s="74">
        <v>2</v>
      </c>
      <c r="E35" s="165">
        <v>38866</v>
      </c>
      <c r="F35" s="13" t="s">
        <v>6</v>
      </c>
      <c r="I35">
        <v>34</v>
      </c>
      <c r="J35" s="13" t="s">
        <v>2671</v>
      </c>
      <c r="K35" s="13" t="s">
        <v>233</v>
      </c>
      <c r="L35" s="15">
        <v>3</v>
      </c>
      <c r="M35" s="166">
        <v>38650</v>
      </c>
      <c r="N35" t="s">
        <v>19</v>
      </c>
    </row>
    <row r="36" spans="1:14" ht="13.5">
      <c r="A36">
        <v>35</v>
      </c>
      <c r="B36" s="13" t="s">
        <v>1196</v>
      </c>
      <c r="C36" s="13" t="s">
        <v>1197</v>
      </c>
      <c r="D36" s="74">
        <v>1</v>
      </c>
      <c r="E36" s="165">
        <v>39322</v>
      </c>
      <c r="F36" s="13" t="s">
        <v>6</v>
      </c>
      <c r="I36">
        <v>35</v>
      </c>
      <c r="J36" s="13" t="s">
        <v>2672</v>
      </c>
      <c r="K36" s="13" t="s">
        <v>232</v>
      </c>
      <c r="L36" s="15">
        <v>3</v>
      </c>
      <c r="M36" s="166">
        <v>38561</v>
      </c>
      <c r="N36" t="s">
        <v>19</v>
      </c>
    </row>
    <row r="37" spans="1:14" ht="13.5">
      <c r="A37">
        <v>36</v>
      </c>
      <c r="B37" s="13" t="s">
        <v>1198</v>
      </c>
      <c r="C37" s="13" t="s">
        <v>450</v>
      </c>
      <c r="D37" s="74">
        <v>3</v>
      </c>
      <c r="E37" s="165">
        <v>38803</v>
      </c>
      <c r="F37" s="13" t="s">
        <v>130</v>
      </c>
      <c r="I37">
        <v>36</v>
      </c>
      <c r="J37" s="13" t="s">
        <v>2673</v>
      </c>
      <c r="K37" s="13" t="s">
        <v>230</v>
      </c>
      <c r="L37" s="15">
        <v>3</v>
      </c>
      <c r="M37" s="166">
        <v>38494</v>
      </c>
      <c r="N37" t="s">
        <v>19</v>
      </c>
    </row>
    <row r="38" spans="1:14" ht="13.5">
      <c r="A38">
        <v>37</v>
      </c>
      <c r="B38" s="13" t="s">
        <v>1199</v>
      </c>
      <c r="C38" s="13" t="s">
        <v>448</v>
      </c>
      <c r="D38" s="74">
        <v>3</v>
      </c>
      <c r="E38" s="165">
        <v>38716</v>
      </c>
      <c r="F38" s="13" t="s">
        <v>130</v>
      </c>
      <c r="I38">
        <v>37</v>
      </c>
      <c r="J38" s="13" t="s">
        <v>2674</v>
      </c>
      <c r="K38" s="13" t="s">
        <v>760</v>
      </c>
      <c r="L38" s="15">
        <v>3</v>
      </c>
      <c r="M38" s="166">
        <v>38527</v>
      </c>
      <c r="N38" t="s">
        <v>19</v>
      </c>
    </row>
    <row r="39" spans="1:14" ht="13.5">
      <c r="A39">
        <v>38</v>
      </c>
      <c r="B39" s="13" t="s">
        <v>1200</v>
      </c>
      <c r="C39" s="13" t="s">
        <v>449</v>
      </c>
      <c r="D39" s="74">
        <v>3</v>
      </c>
      <c r="E39" s="165">
        <v>38444</v>
      </c>
      <c r="F39" s="13" t="s">
        <v>130</v>
      </c>
      <c r="I39">
        <v>38</v>
      </c>
      <c r="J39" s="13" t="s">
        <v>2675</v>
      </c>
      <c r="K39" s="13" t="s">
        <v>761</v>
      </c>
      <c r="L39" s="15">
        <v>2</v>
      </c>
      <c r="M39" s="166">
        <v>38927</v>
      </c>
      <c r="N39" t="s">
        <v>19</v>
      </c>
    </row>
    <row r="40" spans="1:14" ht="13.5">
      <c r="A40">
        <v>39</v>
      </c>
      <c r="B40" s="13" t="s">
        <v>1201</v>
      </c>
      <c r="C40" s="13" t="s">
        <v>945</v>
      </c>
      <c r="D40" s="74">
        <v>2</v>
      </c>
      <c r="E40" s="165">
        <v>39045</v>
      </c>
      <c r="F40" s="13" t="s">
        <v>130</v>
      </c>
      <c r="I40">
        <v>39</v>
      </c>
      <c r="J40" s="13" t="s">
        <v>2676</v>
      </c>
      <c r="K40" s="13" t="s">
        <v>762</v>
      </c>
      <c r="L40" s="15">
        <v>2</v>
      </c>
      <c r="M40" s="166">
        <v>38909</v>
      </c>
      <c r="N40" t="s">
        <v>19</v>
      </c>
    </row>
    <row r="41" spans="1:14" ht="13.5">
      <c r="A41">
        <v>40</v>
      </c>
      <c r="B41" s="13" t="s">
        <v>1202</v>
      </c>
      <c r="C41" s="13" t="s">
        <v>946</v>
      </c>
      <c r="D41" s="74">
        <v>2</v>
      </c>
      <c r="E41" s="165">
        <v>39037</v>
      </c>
      <c r="F41" s="13" t="s">
        <v>130</v>
      </c>
      <c r="I41">
        <v>40</v>
      </c>
      <c r="J41" s="13" t="s">
        <v>2677</v>
      </c>
      <c r="K41" s="13" t="s">
        <v>763</v>
      </c>
      <c r="L41" s="15">
        <v>2</v>
      </c>
      <c r="M41" s="166">
        <v>39112</v>
      </c>
      <c r="N41" t="s">
        <v>19</v>
      </c>
    </row>
    <row r="42" spans="1:14" ht="13.5">
      <c r="A42">
        <v>41</v>
      </c>
      <c r="B42" s="13" t="s">
        <v>1203</v>
      </c>
      <c r="C42" s="13" t="s">
        <v>947</v>
      </c>
      <c r="D42" s="74">
        <v>2</v>
      </c>
      <c r="E42" s="165">
        <v>39085</v>
      </c>
      <c r="F42" s="13" t="s">
        <v>130</v>
      </c>
      <c r="I42">
        <v>41</v>
      </c>
      <c r="J42" s="13" t="s">
        <v>2678</v>
      </c>
      <c r="K42" s="13" t="s">
        <v>764</v>
      </c>
      <c r="L42" s="15">
        <v>2</v>
      </c>
      <c r="M42" s="166">
        <v>38961</v>
      </c>
      <c r="N42" t="s">
        <v>19</v>
      </c>
    </row>
    <row r="43" spans="1:14" ht="13.5">
      <c r="A43">
        <v>42</v>
      </c>
      <c r="B43" s="13" t="s">
        <v>1204</v>
      </c>
      <c r="C43" s="13" t="s">
        <v>1205</v>
      </c>
      <c r="D43" s="74">
        <v>1</v>
      </c>
      <c r="E43" s="165">
        <v>39381</v>
      </c>
      <c r="F43" s="13" t="s">
        <v>130</v>
      </c>
      <c r="I43">
        <v>42</v>
      </c>
      <c r="J43" s="13" t="s">
        <v>2679</v>
      </c>
      <c r="K43" s="13" t="s">
        <v>765</v>
      </c>
      <c r="L43" s="15">
        <v>2</v>
      </c>
      <c r="M43" s="166">
        <v>39091</v>
      </c>
      <c r="N43" t="s">
        <v>19</v>
      </c>
    </row>
    <row r="44" spans="1:14" ht="13.5">
      <c r="A44">
        <v>43</v>
      </c>
      <c r="B44" s="13" t="s">
        <v>1206</v>
      </c>
      <c r="C44" s="13" t="s">
        <v>1207</v>
      </c>
      <c r="D44" s="74">
        <v>1</v>
      </c>
      <c r="E44" s="165">
        <v>39518</v>
      </c>
      <c r="F44" s="13" t="s">
        <v>130</v>
      </c>
      <c r="I44">
        <v>43</v>
      </c>
      <c r="J44" s="13" t="s">
        <v>2680</v>
      </c>
      <c r="K44" s="13" t="s">
        <v>766</v>
      </c>
      <c r="L44" s="15">
        <v>2</v>
      </c>
      <c r="M44" s="166">
        <v>38896</v>
      </c>
      <c r="N44" t="s">
        <v>19</v>
      </c>
    </row>
    <row r="45" spans="1:14" ht="13.5">
      <c r="A45">
        <v>44</v>
      </c>
      <c r="B45" s="13" t="s">
        <v>1208</v>
      </c>
      <c r="C45" s="13" t="s">
        <v>1209</v>
      </c>
      <c r="D45" s="74">
        <v>1</v>
      </c>
      <c r="E45" s="165">
        <v>39245</v>
      </c>
      <c r="F45" s="13" t="s">
        <v>130</v>
      </c>
      <c r="I45">
        <v>44</v>
      </c>
      <c r="J45" s="13" t="s">
        <v>2681</v>
      </c>
      <c r="K45" s="13" t="s">
        <v>2682</v>
      </c>
      <c r="L45" s="15">
        <v>1</v>
      </c>
      <c r="M45" s="166">
        <v>39276</v>
      </c>
      <c r="N45" t="s">
        <v>19</v>
      </c>
    </row>
    <row r="46" spans="1:14" ht="13.5">
      <c r="A46">
        <v>45</v>
      </c>
      <c r="B46" s="13" t="s">
        <v>1210</v>
      </c>
      <c r="C46" s="13" t="s">
        <v>1211</v>
      </c>
      <c r="D46" s="74">
        <v>1</v>
      </c>
      <c r="E46" s="165">
        <v>39269</v>
      </c>
      <c r="F46" s="13" t="s">
        <v>130</v>
      </c>
      <c r="I46">
        <v>45</v>
      </c>
      <c r="J46" s="13" t="s">
        <v>2683</v>
      </c>
      <c r="K46" s="13" t="s">
        <v>2684</v>
      </c>
      <c r="L46" s="15">
        <v>1</v>
      </c>
      <c r="M46" s="166">
        <v>39276</v>
      </c>
      <c r="N46" t="s">
        <v>19</v>
      </c>
    </row>
    <row r="47" spans="1:14" ht="13.5">
      <c r="A47">
        <v>46</v>
      </c>
      <c r="B47" s="13" t="s">
        <v>1212</v>
      </c>
      <c r="C47" s="13" t="s">
        <v>1213</v>
      </c>
      <c r="D47" s="74">
        <v>1</v>
      </c>
      <c r="E47" s="165">
        <v>39321</v>
      </c>
      <c r="F47" s="13" t="s">
        <v>130</v>
      </c>
      <c r="I47">
        <v>46</v>
      </c>
      <c r="J47" s="13" t="s">
        <v>2685</v>
      </c>
      <c r="K47" s="13" t="s">
        <v>2686</v>
      </c>
      <c r="L47" s="15">
        <v>1</v>
      </c>
      <c r="M47" s="166">
        <v>39281</v>
      </c>
      <c r="N47" t="s">
        <v>19</v>
      </c>
    </row>
    <row r="48" spans="1:14" ht="13.5">
      <c r="A48">
        <v>47</v>
      </c>
      <c r="B48" s="13" t="s">
        <v>1214</v>
      </c>
      <c r="C48" s="13" t="s">
        <v>1215</v>
      </c>
      <c r="D48" s="74">
        <v>1</v>
      </c>
      <c r="E48" s="165">
        <v>39383</v>
      </c>
      <c r="F48" s="13" t="s">
        <v>130</v>
      </c>
      <c r="I48">
        <v>47</v>
      </c>
      <c r="J48" s="13" t="s">
        <v>2687</v>
      </c>
      <c r="K48" s="13" t="s">
        <v>2688</v>
      </c>
      <c r="L48" s="15">
        <v>1</v>
      </c>
      <c r="M48" s="166">
        <v>39319</v>
      </c>
      <c r="N48" t="s">
        <v>19</v>
      </c>
    </row>
    <row r="49" spans="1:14" ht="13.5">
      <c r="A49">
        <v>48</v>
      </c>
      <c r="B49" s="13" t="s">
        <v>1216</v>
      </c>
      <c r="C49" s="13" t="s">
        <v>1217</v>
      </c>
      <c r="D49" s="74">
        <v>1</v>
      </c>
      <c r="E49" s="165">
        <v>39351</v>
      </c>
      <c r="F49" s="13" t="s">
        <v>130</v>
      </c>
      <c r="I49">
        <v>48</v>
      </c>
      <c r="J49" s="13" t="s">
        <v>2689</v>
      </c>
      <c r="K49" s="13" t="s">
        <v>2690</v>
      </c>
      <c r="L49" s="15">
        <v>1</v>
      </c>
      <c r="M49" s="166">
        <v>39215</v>
      </c>
      <c r="N49" t="s">
        <v>19</v>
      </c>
    </row>
    <row r="50" spans="1:14" ht="13.5">
      <c r="A50">
        <v>49</v>
      </c>
      <c r="B50" s="13" t="s">
        <v>1218</v>
      </c>
      <c r="C50" s="13" t="s">
        <v>1219</v>
      </c>
      <c r="D50" s="74">
        <v>1</v>
      </c>
      <c r="E50" s="165">
        <v>39195</v>
      </c>
      <c r="F50" s="13" t="s">
        <v>130</v>
      </c>
      <c r="I50">
        <v>49</v>
      </c>
      <c r="J50" s="13" t="s">
        <v>2691</v>
      </c>
      <c r="K50" s="13" t="s">
        <v>2692</v>
      </c>
      <c r="L50" s="15">
        <v>1</v>
      </c>
      <c r="M50" s="166">
        <v>39247</v>
      </c>
      <c r="N50" t="s">
        <v>19</v>
      </c>
    </row>
    <row r="51" spans="1:14" ht="13.5">
      <c r="A51">
        <v>50</v>
      </c>
      <c r="B51" s="13" t="s">
        <v>1220</v>
      </c>
      <c r="C51" s="13" t="s">
        <v>386</v>
      </c>
      <c r="D51" s="74">
        <v>3</v>
      </c>
      <c r="E51" s="165">
        <v>38512</v>
      </c>
      <c r="F51" s="13" t="s">
        <v>1</v>
      </c>
      <c r="I51">
        <v>50</v>
      </c>
      <c r="J51" s="13" t="s">
        <v>2693</v>
      </c>
      <c r="K51" s="13" t="s">
        <v>165</v>
      </c>
      <c r="L51" s="15">
        <v>3</v>
      </c>
      <c r="M51" s="166">
        <v>38803</v>
      </c>
      <c r="N51" t="s">
        <v>38</v>
      </c>
    </row>
    <row r="52" spans="1:14" ht="13.5">
      <c r="A52">
        <v>51</v>
      </c>
      <c r="B52" s="13" t="s">
        <v>1221</v>
      </c>
      <c r="C52" s="13" t="s">
        <v>387</v>
      </c>
      <c r="D52" s="74">
        <v>3</v>
      </c>
      <c r="E52" s="165">
        <v>38540</v>
      </c>
      <c r="F52" s="13" t="s">
        <v>1</v>
      </c>
      <c r="I52">
        <v>51</v>
      </c>
      <c r="J52" s="13" t="s">
        <v>2694</v>
      </c>
      <c r="K52" s="13" t="s">
        <v>161</v>
      </c>
      <c r="L52" s="15">
        <v>3</v>
      </c>
      <c r="M52" s="166">
        <v>38535</v>
      </c>
      <c r="N52" t="s">
        <v>38</v>
      </c>
    </row>
    <row r="53" spans="1:14" ht="13.5">
      <c r="A53">
        <v>52</v>
      </c>
      <c r="B53" s="13" t="s">
        <v>1222</v>
      </c>
      <c r="C53" s="13" t="s">
        <v>379</v>
      </c>
      <c r="D53" s="74">
        <v>3</v>
      </c>
      <c r="E53" s="165">
        <v>38701</v>
      </c>
      <c r="F53" s="13" t="s">
        <v>1</v>
      </c>
      <c r="I53">
        <v>52</v>
      </c>
      <c r="J53" s="13" t="s">
        <v>2695</v>
      </c>
      <c r="K53" s="13" t="s">
        <v>164</v>
      </c>
      <c r="L53" s="15">
        <v>3</v>
      </c>
      <c r="M53" s="166">
        <v>38482</v>
      </c>
      <c r="N53" t="s">
        <v>38</v>
      </c>
    </row>
    <row r="54" spans="1:14" ht="13.5">
      <c r="A54">
        <v>53</v>
      </c>
      <c r="B54" s="13" t="s">
        <v>1223</v>
      </c>
      <c r="C54" s="13" t="s">
        <v>385</v>
      </c>
      <c r="D54" s="74">
        <v>3</v>
      </c>
      <c r="E54" s="165">
        <v>38509</v>
      </c>
      <c r="F54" s="13" t="s">
        <v>1</v>
      </c>
      <c r="I54">
        <v>53</v>
      </c>
      <c r="J54" s="13" t="s">
        <v>2696</v>
      </c>
      <c r="K54" s="13" t="s">
        <v>163</v>
      </c>
      <c r="L54" s="15">
        <v>3</v>
      </c>
      <c r="M54" s="166">
        <v>38788</v>
      </c>
      <c r="N54" t="s">
        <v>38</v>
      </c>
    </row>
    <row r="55" spans="1:14" ht="13.5">
      <c r="A55">
        <v>54</v>
      </c>
      <c r="B55" s="13" t="s">
        <v>1224</v>
      </c>
      <c r="C55" s="13" t="s">
        <v>380</v>
      </c>
      <c r="D55" s="74">
        <v>3</v>
      </c>
      <c r="E55" s="165">
        <v>38692</v>
      </c>
      <c r="F55" s="13" t="s">
        <v>1</v>
      </c>
      <c r="I55">
        <v>54</v>
      </c>
      <c r="J55" s="13" t="s">
        <v>2697</v>
      </c>
      <c r="K55" s="13" t="s">
        <v>162</v>
      </c>
      <c r="L55" s="15">
        <v>3</v>
      </c>
      <c r="M55" s="166">
        <v>38493</v>
      </c>
      <c r="N55" t="s">
        <v>38</v>
      </c>
    </row>
    <row r="56" spans="1:14" ht="13.5">
      <c r="A56">
        <v>55</v>
      </c>
      <c r="B56" s="13" t="s">
        <v>1225</v>
      </c>
      <c r="C56" s="13" t="s">
        <v>381</v>
      </c>
      <c r="D56" s="74">
        <v>3</v>
      </c>
      <c r="E56" s="165">
        <v>38718</v>
      </c>
      <c r="F56" s="13" t="s">
        <v>1</v>
      </c>
      <c r="I56">
        <v>55</v>
      </c>
      <c r="J56" s="13" t="s">
        <v>2698</v>
      </c>
      <c r="K56" s="13" t="s">
        <v>650</v>
      </c>
      <c r="L56" s="15">
        <v>2</v>
      </c>
      <c r="M56" s="166">
        <v>39157</v>
      </c>
      <c r="N56" t="s">
        <v>38</v>
      </c>
    </row>
    <row r="57" spans="1:14" ht="13.5">
      <c r="A57">
        <v>56</v>
      </c>
      <c r="B57" s="13" t="s">
        <v>1226</v>
      </c>
      <c r="C57" s="13" t="s">
        <v>382</v>
      </c>
      <c r="D57" s="74">
        <v>3</v>
      </c>
      <c r="E57" s="165">
        <v>38665</v>
      </c>
      <c r="F57" s="13" t="s">
        <v>1</v>
      </c>
      <c r="I57">
        <v>56</v>
      </c>
      <c r="J57" s="13" t="s">
        <v>2699</v>
      </c>
      <c r="K57" s="13" t="s">
        <v>651</v>
      </c>
      <c r="L57" s="15">
        <v>2</v>
      </c>
      <c r="M57" s="166">
        <v>39019</v>
      </c>
      <c r="N57" t="s">
        <v>38</v>
      </c>
    </row>
    <row r="58" spans="1:14" ht="13.5">
      <c r="A58">
        <v>57</v>
      </c>
      <c r="B58" s="13" t="s">
        <v>1227</v>
      </c>
      <c r="C58" s="13" t="s">
        <v>384</v>
      </c>
      <c r="D58" s="74">
        <v>3</v>
      </c>
      <c r="E58" s="165">
        <v>38713</v>
      </c>
      <c r="F58" s="13" t="s">
        <v>1</v>
      </c>
      <c r="I58">
        <v>57</v>
      </c>
      <c r="J58" s="13" t="s">
        <v>2700</v>
      </c>
      <c r="K58" s="13" t="s">
        <v>652</v>
      </c>
      <c r="L58" s="15">
        <v>2</v>
      </c>
      <c r="M58" s="166">
        <v>38906</v>
      </c>
      <c r="N58" t="s">
        <v>38</v>
      </c>
    </row>
    <row r="59" spans="1:14" ht="13.5">
      <c r="A59">
        <v>58</v>
      </c>
      <c r="B59" s="13" t="s">
        <v>1228</v>
      </c>
      <c r="C59" s="13" t="s">
        <v>388</v>
      </c>
      <c r="D59" s="74">
        <v>3</v>
      </c>
      <c r="E59" s="165">
        <v>38717</v>
      </c>
      <c r="F59" s="13" t="s">
        <v>1</v>
      </c>
      <c r="I59">
        <v>58</v>
      </c>
      <c r="J59" s="13" t="s">
        <v>2701</v>
      </c>
      <c r="K59" s="13" t="s">
        <v>2702</v>
      </c>
      <c r="L59" s="15">
        <v>1</v>
      </c>
      <c r="M59" s="166">
        <v>39322</v>
      </c>
      <c r="N59" t="s">
        <v>38</v>
      </c>
    </row>
    <row r="60" spans="1:14" ht="13.5">
      <c r="A60">
        <v>59</v>
      </c>
      <c r="B60" s="13" t="s">
        <v>1229</v>
      </c>
      <c r="C60" s="13" t="s">
        <v>378</v>
      </c>
      <c r="D60" s="74">
        <v>3</v>
      </c>
      <c r="E60" s="165">
        <v>38660</v>
      </c>
      <c r="F60" s="13" t="s">
        <v>1</v>
      </c>
      <c r="I60">
        <v>59</v>
      </c>
      <c r="J60" s="13" t="s">
        <v>2703</v>
      </c>
      <c r="K60" s="13" t="s">
        <v>2704</v>
      </c>
      <c r="L60" s="15">
        <v>1</v>
      </c>
      <c r="M60" s="166">
        <v>39496</v>
      </c>
      <c r="N60" t="s">
        <v>38</v>
      </c>
    </row>
    <row r="61" spans="1:14" ht="13.5">
      <c r="A61">
        <v>60</v>
      </c>
      <c r="B61" s="13" t="s">
        <v>1230</v>
      </c>
      <c r="C61" s="13" t="s">
        <v>383</v>
      </c>
      <c r="D61" s="74">
        <v>3</v>
      </c>
      <c r="E61" s="165">
        <v>38453</v>
      </c>
      <c r="F61" s="13" t="s">
        <v>1</v>
      </c>
      <c r="I61">
        <v>60</v>
      </c>
      <c r="J61" s="13" t="s">
        <v>2705</v>
      </c>
      <c r="K61" s="13" t="s">
        <v>2706</v>
      </c>
      <c r="L61" s="15">
        <v>1</v>
      </c>
      <c r="M61" s="166">
        <v>39347</v>
      </c>
      <c r="N61" t="s">
        <v>38</v>
      </c>
    </row>
    <row r="62" spans="1:14" ht="13.5">
      <c r="A62">
        <v>61</v>
      </c>
      <c r="B62" s="13" t="s">
        <v>1231</v>
      </c>
      <c r="C62" s="13" t="s">
        <v>890</v>
      </c>
      <c r="D62" s="74">
        <v>2</v>
      </c>
      <c r="E62" s="165">
        <v>39050</v>
      </c>
      <c r="F62" s="13" t="s">
        <v>1</v>
      </c>
      <c r="I62">
        <v>61</v>
      </c>
      <c r="J62" s="13" t="s">
        <v>2707</v>
      </c>
      <c r="K62" s="13" t="s">
        <v>2708</v>
      </c>
      <c r="L62" s="15">
        <v>1</v>
      </c>
      <c r="M62" s="166">
        <v>39205</v>
      </c>
      <c r="N62" t="s">
        <v>38</v>
      </c>
    </row>
    <row r="63" spans="1:14" ht="13.5">
      <c r="A63">
        <v>62</v>
      </c>
      <c r="B63" s="13" t="s">
        <v>1232</v>
      </c>
      <c r="C63" s="13" t="s">
        <v>891</v>
      </c>
      <c r="D63" s="74">
        <v>2</v>
      </c>
      <c r="E63" s="165">
        <v>38884</v>
      </c>
      <c r="F63" s="13" t="s">
        <v>1</v>
      </c>
      <c r="I63">
        <v>62</v>
      </c>
      <c r="J63" s="13" t="s">
        <v>2709</v>
      </c>
      <c r="K63" s="13" t="s">
        <v>2710</v>
      </c>
      <c r="L63" s="15">
        <v>1</v>
      </c>
      <c r="M63" s="166">
        <v>39251</v>
      </c>
      <c r="N63" t="s">
        <v>38</v>
      </c>
    </row>
    <row r="64" spans="1:14" ht="13.5">
      <c r="A64">
        <v>63</v>
      </c>
      <c r="B64" s="13" t="s">
        <v>1233</v>
      </c>
      <c r="C64" s="13" t="s">
        <v>892</v>
      </c>
      <c r="D64" s="74">
        <v>2</v>
      </c>
      <c r="E64" s="165">
        <v>38888</v>
      </c>
      <c r="F64" s="13" t="s">
        <v>1</v>
      </c>
      <c r="I64">
        <v>63</v>
      </c>
      <c r="J64" s="13" t="s">
        <v>2711</v>
      </c>
      <c r="K64" s="13" t="s">
        <v>2712</v>
      </c>
      <c r="L64" s="15">
        <v>1</v>
      </c>
      <c r="M64" s="166">
        <v>39186</v>
      </c>
      <c r="N64" t="s">
        <v>38</v>
      </c>
    </row>
    <row r="65" spans="1:14" ht="13.5">
      <c r="A65">
        <v>64</v>
      </c>
      <c r="B65" s="13" t="s">
        <v>1234</v>
      </c>
      <c r="C65" s="13" t="s">
        <v>894</v>
      </c>
      <c r="D65" s="74">
        <v>2</v>
      </c>
      <c r="E65" s="165">
        <v>39126</v>
      </c>
      <c r="F65" s="13" t="s">
        <v>1</v>
      </c>
      <c r="I65">
        <v>64</v>
      </c>
      <c r="J65" s="13" t="s">
        <v>2713</v>
      </c>
      <c r="K65" s="13" t="s">
        <v>2714</v>
      </c>
      <c r="L65" s="15">
        <v>1</v>
      </c>
      <c r="M65" s="166">
        <v>39287</v>
      </c>
      <c r="N65" t="s">
        <v>38</v>
      </c>
    </row>
    <row r="66" spans="1:14" ht="13.5">
      <c r="A66">
        <v>65</v>
      </c>
      <c r="B66" s="13" t="s">
        <v>1235</v>
      </c>
      <c r="C66" s="13" t="s">
        <v>895</v>
      </c>
      <c r="D66" s="74">
        <v>2</v>
      </c>
      <c r="E66" s="165">
        <v>39063</v>
      </c>
      <c r="F66" s="13" t="s">
        <v>1</v>
      </c>
      <c r="I66">
        <v>65</v>
      </c>
      <c r="J66" s="13" t="s">
        <v>2715</v>
      </c>
      <c r="K66" s="13" t="s">
        <v>2716</v>
      </c>
      <c r="L66" s="15">
        <v>1</v>
      </c>
      <c r="M66" s="166">
        <v>39228</v>
      </c>
      <c r="N66" t="s">
        <v>38</v>
      </c>
    </row>
    <row r="67" spans="1:14" ht="13.5">
      <c r="A67">
        <v>66</v>
      </c>
      <c r="B67" s="13" t="s">
        <v>1236</v>
      </c>
      <c r="C67" s="13" t="s">
        <v>896</v>
      </c>
      <c r="D67" s="74">
        <v>2</v>
      </c>
      <c r="E67" s="165">
        <v>38982</v>
      </c>
      <c r="F67" s="13" t="s">
        <v>1</v>
      </c>
      <c r="I67">
        <v>66</v>
      </c>
      <c r="J67" s="13" t="s">
        <v>2717</v>
      </c>
      <c r="K67" s="13" t="s">
        <v>2718</v>
      </c>
      <c r="L67" s="15">
        <v>1</v>
      </c>
      <c r="M67" s="166">
        <v>39268</v>
      </c>
      <c r="N67" t="s">
        <v>38</v>
      </c>
    </row>
    <row r="68" spans="1:14" ht="13.5">
      <c r="A68">
        <v>67</v>
      </c>
      <c r="B68" s="13" t="s">
        <v>1237</v>
      </c>
      <c r="C68" s="13" t="s">
        <v>897</v>
      </c>
      <c r="D68" s="74">
        <v>2</v>
      </c>
      <c r="E68" s="165">
        <v>39074</v>
      </c>
      <c r="F68" s="13" t="s">
        <v>1</v>
      </c>
      <c r="I68">
        <v>67</v>
      </c>
      <c r="J68" s="13" t="s">
        <v>2719</v>
      </c>
      <c r="K68" s="13" t="s">
        <v>799</v>
      </c>
      <c r="L68" s="15">
        <v>2</v>
      </c>
      <c r="M68" s="166">
        <v>39086</v>
      </c>
      <c r="N68" t="s">
        <v>135</v>
      </c>
    </row>
    <row r="69" spans="1:14" ht="13.5">
      <c r="A69">
        <v>68</v>
      </c>
      <c r="B69" s="13" t="s">
        <v>1238</v>
      </c>
      <c r="C69" s="13" t="s">
        <v>898</v>
      </c>
      <c r="D69" s="74">
        <v>2</v>
      </c>
      <c r="E69" s="165">
        <v>38939</v>
      </c>
      <c r="F69" s="13" t="s">
        <v>1</v>
      </c>
      <c r="I69">
        <v>68</v>
      </c>
      <c r="J69" s="13" t="s">
        <v>2720</v>
      </c>
      <c r="K69" s="13" t="s">
        <v>727</v>
      </c>
      <c r="L69" s="15">
        <v>2</v>
      </c>
      <c r="M69" s="166">
        <v>38825</v>
      </c>
      <c r="N69" t="s">
        <v>16</v>
      </c>
    </row>
    <row r="70" spans="1:14" ht="13.5">
      <c r="A70">
        <v>69</v>
      </c>
      <c r="B70" s="13" t="s">
        <v>1239</v>
      </c>
      <c r="C70" s="13" t="s">
        <v>899</v>
      </c>
      <c r="D70" s="74">
        <v>2</v>
      </c>
      <c r="E70" s="165">
        <v>38866</v>
      </c>
      <c r="F70" s="13" t="s">
        <v>1</v>
      </c>
      <c r="I70">
        <v>69</v>
      </c>
      <c r="J70" s="13" t="s">
        <v>2721</v>
      </c>
      <c r="K70" s="13" t="s">
        <v>244</v>
      </c>
      <c r="L70" s="15">
        <v>3</v>
      </c>
      <c r="M70" s="166">
        <v>38657</v>
      </c>
      <c r="N70" t="s">
        <v>111</v>
      </c>
    </row>
    <row r="71" spans="1:14" ht="13.5">
      <c r="A71">
        <v>70</v>
      </c>
      <c r="B71" s="13" t="s">
        <v>1240</v>
      </c>
      <c r="C71" s="13" t="s">
        <v>1241</v>
      </c>
      <c r="D71" s="74">
        <v>2</v>
      </c>
      <c r="E71" s="165">
        <v>38943</v>
      </c>
      <c r="F71" s="13" t="s">
        <v>1</v>
      </c>
      <c r="I71">
        <v>70</v>
      </c>
      <c r="J71" s="13" t="s">
        <v>2722</v>
      </c>
      <c r="K71" s="13" t="s">
        <v>247</v>
      </c>
      <c r="L71" s="15">
        <v>3</v>
      </c>
      <c r="M71" s="166">
        <v>38575</v>
      </c>
      <c r="N71" t="s">
        <v>111</v>
      </c>
    </row>
    <row r="72" spans="1:14" ht="13.5">
      <c r="A72">
        <v>71</v>
      </c>
      <c r="B72" s="13" t="s">
        <v>1242</v>
      </c>
      <c r="C72" s="13" t="s">
        <v>1243</v>
      </c>
      <c r="D72" s="74">
        <v>1</v>
      </c>
      <c r="E72" s="165">
        <v>39213</v>
      </c>
      <c r="F72" s="13" t="s">
        <v>1</v>
      </c>
      <c r="I72">
        <v>71</v>
      </c>
      <c r="J72" s="13" t="s">
        <v>2723</v>
      </c>
      <c r="K72" s="13" t="s">
        <v>243</v>
      </c>
      <c r="L72" s="15">
        <v>3</v>
      </c>
      <c r="M72" s="166">
        <v>38656</v>
      </c>
      <c r="N72" t="s">
        <v>111</v>
      </c>
    </row>
    <row r="73" spans="1:14" ht="13.5">
      <c r="A73">
        <v>72</v>
      </c>
      <c r="B73" s="13" t="s">
        <v>1244</v>
      </c>
      <c r="C73" s="13" t="s">
        <v>1245</v>
      </c>
      <c r="D73" s="74">
        <v>1</v>
      </c>
      <c r="E73" s="165">
        <v>39259</v>
      </c>
      <c r="F73" s="13" t="s">
        <v>1</v>
      </c>
      <c r="I73">
        <v>72</v>
      </c>
      <c r="J73" s="13" t="s">
        <v>2724</v>
      </c>
      <c r="K73" s="13" t="s">
        <v>242</v>
      </c>
      <c r="L73" s="15">
        <v>3</v>
      </c>
      <c r="M73" s="166">
        <v>38717</v>
      </c>
      <c r="N73" t="s">
        <v>111</v>
      </c>
    </row>
    <row r="74" spans="1:14" ht="13.5">
      <c r="A74">
        <v>73</v>
      </c>
      <c r="B74" s="13" t="s">
        <v>1246</v>
      </c>
      <c r="C74" s="13" t="s">
        <v>1247</v>
      </c>
      <c r="D74" s="74">
        <v>1</v>
      </c>
      <c r="E74" s="165">
        <v>39194</v>
      </c>
      <c r="F74" s="13" t="s">
        <v>1</v>
      </c>
      <c r="I74">
        <v>73</v>
      </c>
      <c r="J74" s="13" t="s">
        <v>2725</v>
      </c>
      <c r="K74" s="13" t="s">
        <v>248</v>
      </c>
      <c r="L74" s="15">
        <v>3</v>
      </c>
      <c r="M74" s="166">
        <v>38630</v>
      </c>
      <c r="N74" t="s">
        <v>111</v>
      </c>
    </row>
    <row r="75" spans="1:14" ht="13.5">
      <c r="A75">
        <v>74</v>
      </c>
      <c r="B75" s="13" t="s">
        <v>1248</v>
      </c>
      <c r="C75" s="13" t="s">
        <v>1249</v>
      </c>
      <c r="D75" s="74">
        <v>1</v>
      </c>
      <c r="E75" s="165">
        <v>39388</v>
      </c>
      <c r="F75" s="13" t="s">
        <v>1</v>
      </c>
      <c r="I75">
        <v>74</v>
      </c>
      <c r="J75" s="13" t="s">
        <v>2726</v>
      </c>
      <c r="K75" s="13" t="s">
        <v>245</v>
      </c>
      <c r="L75" s="15">
        <v>3</v>
      </c>
      <c r="M75" s="166">
        <v>38755</v>
      </c>
      <c r="N75" t="s">
        <v>111</v>
      </c>
    </row>
    <row r="76" spans="1:14" ht="13.5">
      <c r="A76">
        <v>75</v>
      </c>
      <c r="B76" s="13" t="s">
        <v>1250</v>
      </c>
      <c r="C76" s="13" t="s">
        <v>1251</v>
      </c>
      <c r="D76" s="74">
        <v>1</v>
      </c>
      <c r="E76" s="165">
        <v>39310</v>
      </c>
      <c r="F76" s="13" t="s">
        <v>1</v>
      </c>
      <c r="I76">
        <v>75</v>
      </c>
      <c r="J76" s="13" t="s">
        <v>2727</v>
      </c>
      <c r="K76" s="13" t="s">
        <v>246</v>
      </c>
      <c r="L76" s="15">
        <v>3</v>
      </c>
      <c r="M76" s="166">
        <v>38697</v>
      </c>
      <c r="N76" t="s">
        <v>111</v>
      </c>
    </row>
    <row r="77" spans="1:14" ht="13.5">
      <c r="A77">
        <v>76</v>
      </c>
      <c r="B77" s="13" t="s">
        <v>1252</v>
      </c>
      <c r="C77" s="13" t="s">
        <v>1253</v>
      </c>
      <c r="D77" s="74">
        <v>1</v>
      </c>
      <c r="E77" s="165">
        <v>39175</v>
      </c>
      <c r="F77" s="13" t="s">
        <v>1</v>
      </c>
      <c r="I77">
        <v>76</v>
      </c>
      <c r="J77" s="13" t="s">
        <v>2728</v>
      </c>
      <c r="K77" s="13" t="s">
        <v>655</v>
      </c>
      <c r="L77" s="15">
        <v>2</v>
      </c>
      <c r="M77" s="166">
        <v>39172</v>
      </c>
      <c r="N77" t="s">
        <v>111</v>
      </c>
    </row>
    <row r="78" spans="1:14" ht="13.5">
      <c r="A78">
        <v>77</v>
      </c>
      <c r="B78" s="13" t="s">
        <v>1254</v>
      </c>
      <c r="C78" s="13" t="s">
        <v>1255</v>
      </c>
      <c r="D78" s="74">
        <v>1</v>
      </c>
      <c r="E78" s="165">
        <v>39459</v>
      </c>
      <c r="F78" s="13" t="s">
        <v>1</v>
      </c>
      <c r="I78">
        <v>77</v>
      </c>
      <c r="J78" s="13" t="s">
        <v>2729</v>
      </c>
      <c r="K78" s="13" t="s">
        <v>653</v>
      </c>
      <c r="L78" s="15">
        <v>2</v>
      </c>
      <c r="M78" s="166">
        <v>39095</v>
      </c>
      <c r="N78" t="s">
        <v>111</v>
      </c>
    </row>
    <row r="79" spans="1:14" ht="13.5">
      <c r="A79">
        <v>78</v>
      </c>
      <c r="B79" s="13" t="s">
        <v>1256</v>
      </c>
      <c r="C79" s="13" t="s">
        <v>1257</v>
      </c>
      <c r="D79" s="74">
        <v>1</v>
      </c>
      <c r="E79" s="165">
        <v>39468</v>
      </c>
      <c r="F79" s="13" t="s">
        <v>1</v>
      </c>
      <c r="I79">
        <v>78</v>
      </c>
      <c r="J79" s="13" t="s">
        <v>2730</v>
      </c>
      <c r="K79" s="13" t="s">
        <v>654</v>
      </c>
      <c r="L79" s="15">
        <v>2</v>
      </c>
      <c r="M79" s="166">
        <v>39034</v>
      </c>
      <c r="N79" t="s">
        <v>111</v>
      </c>
    </row>
    <row r="80" spans="1:14" ht="13.5">
      <c r="A80">
        <v>79</v>
      </c>
      <c r="B80" s="13" t="s">
        <v>1258</v>
      </c>
      <c r="C80" s="13" t="s">
        <v>1259</v>
      </c>
      <c r="D80" s="74">
        <v>1</v>
      </c>
      <c r="E80" s="165">
        <v>39179</v>
      </c>
      <c r="F80" s="13" t="s">
        <v>1</v>
      </c>
      <c r="I80">
        <v>79</v>
      </c>
      <c r="J80" s="13" t="s">
        <v>2728</v>
      </c>
      <c r="K80" s="13" t="s">
        <v>655</v>
      </c>
      <c r="L80" s="15">
        <v>2</v>
      </c>
      <c r="M80" s="166">
        <v>39172</v>
      </c>
      <c r="N80" t="s">
        <v>111</v>
      </c>
    </row>
    <row r="81" spans="1:14" ht="13.5">
      <c r="A81">
        <v>80</v>
      </c>
      <c r="B81" s="13" t="s">
        <v>1260</v>
      </c>
      <c r="C81" s="13" t="s">
        <v>1261</v>
      </c>
      <c r="D81" s="74">
        <v>1</v>
      </c>
      <c r="E81" s="165">
        <v>39293</v>
      </c>
      <c r="F81" s="13" t="s">
        <v>1</v>
      </c>
      <c r="I81">
        <v>80</v>
      </c>
      <c r="J81" s="13" t="s">
        <v>2731</v>
      </c>
      <c r="K81" s="13" t="s">
        <v>656</v>
      </c>
      <c r="L81" s="15">
        <v>2</v>
      </c>
      <c r="M81" s="166">
        <v>39034</v>
      </c>
      <c r="N81" t="s">
        <v>111</v>
      </c>
    </row>
    <row r="82" spans="1:14" ht="13.5">
      <c r="A82">
        <v>81</v>
      </c>
      <c r="B82" s="13" t="s">
        <v>1262</v>
      </c>
      <c r="C82" s="13" t="s">
        <v>1263</v>
      </c>
      <c r="D82" s="74">
        <v>1</v>
      </c>
      <c r="E82" s="165">
        <v>39302</v>
      </c>
      <c r="F82" s="13" t="s">
        <v>1</v>
      </c>
      <c r="I82">
        <v>81</v>
      </c>
      <c r="J82" s="13" t="s">
        <v>2732</v>
      </c>
      <c r="K82" s="13" t="s">
        <v>2733</v>
      </c>
      <c r="L82" s="15">
        <v>1</v>
      </c>
      <c r="M82" s="166">
        <v>39313</v>
      </c>
      <c r="N82" t="s">
        <v>111</v>
      </c>
    </row>
    <row r="83" spans="1:14" ht="13.5">
      <c r="A83">
        <v>82</v>
      </c>
      <c r="B83" s="13" t="s">
        <v>1264</v>
      </c>
      <c r="C83" s="13" t="s">
        <v>1265</v>
      </c>
      <c r="D83" s="74">
        <v>1</v>
      </c>
      <c r="E83" s="165">
        <v>39492</v>
      </c>
      <c r="F83" s="13" t="s">
        <v>1</v>
      </c>
      <c r="I83">
        <v>82</v>
      </c>
      <c r="J83" s="13" t="s">
        <v>2734</v>
      </c>
      <c r="K83" s="13" t="s">
        <v>2735</v>
      </c>
      <c r="L83" s="15">
        <v>1</v>
      </c>
      <c r="M83" s="166">
        <v>39410</v>
      </c>
      <c r="N83" t="s">
        <v>111</v>
      </c>
    </row>
    <row r="84" spans="1:14" ht="13.5">
      <c r="A84">
        <v>83</v>
      </c>
      <c r="B84" s="13" t="s">
        <v>1266</v>
      </c>
      <c r="C84" s="13" t="s">
        <v>1267</v>
      </c>
      <c r="D84" s="74">
        <v>1</v>
      </c>
      <c r="E84" s="165">
        <v>39370</v>
      </c>
      <c r="F84" s="13" t="s">
        <v>1</v>
      </c>
      <c r="I84">
        <v>83</v>
      </c>
      <c r="J84" s="13" t="s">
        <v>2736</v>
      </c>
      <c r="K84" s="13" t="s">
        <v>2737</v>
      </c>
      <c r="L84" s="15">
        <v>1</v>
      </c>
      <c r="M84" s="166">
        <v>39384</v>
      </c>
      <c r="N84" t="s">
        <v>111</v>
      </c>
    </row>
    <row r="85" spans="1:14" ht="13.5">
      <c r="A85">
        <v>84</v>
      </c>
      <c r="B85" s="13" t="s">
        <v>1268</v>
      </c>
      <c r="C85" s="13" t="s">
        <v>1269</v>
      </c>
      <c r="D85" s="74">
        <v>1</v>
      </c>
      <c r="E85" s="165">
        <v>39205</v>
      </c>
      <c r="F85" s="13" t="s">
        <v>1</v>
      </c>
      <c r="I85">
        <v>84</v>
      </c>
      <c r="J85" s="13" t="s">
        <v>2738</v>
      </c>
      <c r="K85" s="13" t="s">
        <v>2739</v>
      </c>
      <c r="L85" s="15">
        <v>1</v>
      </c>
      <c r="M85" s="166">
        <v>39250</v>
      </c>
      <c r="N85" t="s">
        <v>111</v>
      </c>
    </row>
    <row r="86" spans="1:14" ht="13.5">
      <c r="A86">
        <v>85</v>
      </c>
      <c r="B86" s="13" t="s">
        <v>1270</v>
      </c>
      <c r="C86" s="13" t="s">
        <v>1271</v>
      </c>
      <c r="D86" s="74">
        <v>1</v>
      </c>
      <c r="E86" s="165">
        <v>39251</v>
      </c>
      <c r="F86" s="13" t="s">
        <v>1</v>
      </c>
      <c r="I86">
        <v>85</v>
      </c>
      <c r="J86" s="13" t="s">
        <v>2740</v>
      </c>
      <c r="K86" s="13" t="s">
        <v>2741</v>
      </c>
      <c r="L86" s="15">
        <v>1</v>
      </c>
      <c r="M86" s="166">
        <v>39234</v>
      </c>
      <c r="N86" t="s">
        <v>111</v>
      </c>
    </row>
    <row r="87" spans="1:14" ht="13.5">
      <c r="A87">
        <v>86</v>
      </c>
      <c r="B87" s="13" t="s">
        <v>1272</v>
      </c>
      <c r="C87" s="13" t="s">
        <v>1273</v>
      </c>
      <c r="D87" s="74">
        <v>1</v>
      </c>
      <c r="E87" s="165">
        <v>39274</v>
      </c>
      <c r="F87" s="13" t="s">
        <v>1</v>
      </c>
      <c r="I87">
        <v>86</v>
      </c>
      <c r="J87" s="13" t="s">
        <v>2742</v>
      </c>
      <c r="K87" s="13" t="s">
        <v>2743</v>
      </c>
      <c r="L87" s="15">
        <v>1</v>
      </c>
      <c r="M87" s="166">
        <v>39218</v>
      </c>
      <c r="N87" t="s">
        <v>111</v>
      </c>
    </row>
    <row r="88" spans="1:14" ht="13.5">
      <c r="A88">
        <v>87</v>
      </c>
      <c r="B88" s="13" t="s">
        <v>1274</v>
      </c>
      <c r="C88" s="13" t="s">
        <v>1275</v>
      </c>
      <c r="D88" s="74">
        <v>1</v>
      </c>
      <c r="E88" s="165">
        <v>39437</v>
      </c>
      <c r="F88" s="13" t="s">
        <v>1</v>
      </c>
      <c r="I88">
        <v>87</v>
      </c>
      <c r="J88" s="13" t="s">
        <v>2744</v>
      </c>
      <c r="K88" s="13" t="s">
        <v>2745</v>
      </c>
      <c r="L88" s="15">
        <v>1</v>
      </c>
      <c r="M88" s="166">
        <v>39263</v>
      </c>
      <c r="N88" t="s">
        <v>111</v>
      </c>
    </row>
    <row r="89" spans="1:14" ht="13.5">
      <c r="A89">
        <v>88</v>
      </c>
      <c r="B89" s="13" t="s">
        <v>1276</v>
      </c>
      <c r="C89" s="13" t="s">
        <v>1277</v>
      </c>
      <c r="D89" s="74">
        <v>1</v>
      </c>
      <c r="E89" s="165">
        <v>39450</v>
      </c>
      <c r="F89" s="13" t="s">
        <v>1</v>
      </c>
      <c r="I89">
        <v>88</v>
      </c>
      <c r="J89" s="13" t="s">
        <v>2746</v>
      </c>
      <c r="K89" s="13" t="s">
        <v>2747</v>
      </c>
      <c r="L89" s="15">
        <v>1</v>
      </c>
      <c r="M89" s="166">
        <v>39537</v>
      </c>
      <c r="N89" t="s">
        <v>111</v>
      </c>
    </row>
    <row r="90" spans="1:14" ht="13.5">
      <c r="A90">
        <v>89</v>
      </c>
      <c r="B90" s="13" t="s">
        <v>1278</v>
      </c>
      <c r="C90" s="13" t="s">
        <v>1279</v>
      </c>
      <c r="D90" s="74">
        <v>1</v>
      </c>
      <c r="E90" s="165">
        <v>39347</v>
      </c>
      <c r="F90" s="13" t="s">
        <v>1</v>
      </c>
      <c r="I90">
        <v>89</v>
      </c>
      <c r="J90" s="13" t="s">
        <v>2748</v>
      </c>
      <c r="K90" s="13" t="s">
        <v>2749</v>
      </c>
      <c r="L90" s="15">
        <v>1</v>
      </c>
      <c r="M90" s="166">
        <v>39326</v>
      </c>
      <c r="N90" t="s">
        <v>111</v>
      </c>
    </row>
    <row r="91" spans="1:14" ht="13.5">
      <c r="A91">
        <v>90</v>
      </c>
      <c r="B91" s="13" t="s">
        <v>1280</v>
      </c>
      <c r="C91" s="13" t="s">
        <v>355</v>
      </c>
      <c r="D91" s="74">
        <v>3</v>
      </c>
      <c r="E91" s="165">
        <v>38492</v>
      </c>
      <c r="F91" s="13" t="s">
        <v>3</v>
      </c>
      <c r="I91">
        <v>90</v>
      </c>
      <c r="J91" s="13" t="s">
        <v>2750</v>
      </c>
      <c r="K91" s="13" t="s">
        <v>306</v>
      </c>
      <c r="L91" s="15">
        <v>3</v>
      </c>
      <c r="M91" s="166">
        <v>38751</v>
      </c>
      <c r="N91" t="s">
        <v>8</v>
      </c>
    </row>
    <row r="92" spans="1:14" ht="13.5">
      <c r="A92">
        <v>91</v>
      </c>
      <c r="B92" s="13" t="s">
        <v>1281</v>
      </c>
      <c r="C92" s="13" t="s">
        <v>512</v>
      </c>
      <c r="D92" s="74">
        <v>3</v>
      </c>
      <c r="E92" s="165">
        <v>38743</v>
      </c>
      <c r="F92" s="13" t="s">
        <v>3</v>
      </c>
      <c r="I92">
        <v>91</v>
      </c>
      <c r="J92" s="13" t="s">
        <v>2751</v>
      </c>
      <c r="K92" s="13" t="s">
        <v>304</v>
      </c>
      <c r="L92" s="15">
        <v>3</v>
      </c>
      <c r="M92" s="166">
        <v>38765</v>
      </c>
      <c r="N92" t="s">
        <v>8</v>
      </c>
    </row>
    <row r="93" spans="1:14" ht="13.5">
      <c r="A93">
        <v>92</v>
      </c>
      <c r="B93" s="13" t="s">
        <v>1282</v>
      </c>
      <c r="C93" s="13" t="s">
        <v>513</v>
      </c>
      <c r="D93" s="74">
        <v>3</v>
      </c>
      <c r="E93" s="165">
        <v>38564</v>
      </c>
      <c r="F93" s="13" t="s">
        <v>3</v>
      </c>
      <c r="I93">
        <v>92</v>
      </c>
      <c r="J93" s="13" t="s">
        <v>2752</v>
      </c>
      <c r="K93" s="13" t="s">
        <v>305</v>
      </c>
      <c r="L93" s="15">
        <v>3</v>
      </c>
      <c r="M93" s="166">
        <v>38556</v>
      </c>
      <c r="N93" t="s">
        <v>8</v>
      </c>
    </row>
    <row r="94" spans="1:14" ht="13.5">
      <c r="A94">
        <v>93</v>
      </c>
      <c r="B94" s="13" t="s">
        <v>1283</v>
      </c>
      <c r="C94" s="13" t="s">
        <v>511</v>
      </c>
      <c r="D94" s="74">
        <v>3</v>
      </c>
      <c r="E94" s="165">
        <v>38469</v>
      </c>
      <c r="F94" s="13" t="s">
        <v>3</v>
      </c>
      <c r="I94">
        <v>93</v>
      </c>
      <c r="J94" s="13" t="s">
        <v>2753</v>
      </c>
      <c r="K94" s="13" t="s">
        <v>307</v>
      </c>
      <c r="L94" s="15">
        <v>3</v>
      </c>
      <c r="M94" s="166">
        <v>38463</v>
      </c>
      <c r="N94" t="s">
        <v>8</v>
      </c>
    </row>
    <row r="95" spans="1:14" ht="13.5">
      <c r="A95">
        <v>94</v>
      </c>
      <c r="B95" s="13" t="s">
        <v>1284</v>
      </c>
      <c r="C95" s="13" t="s">
        <v>510</v>
      </c>
      <c r="D95" s="74">
        <v>3</v>
      </c>
      <c r="E95" s="165">
        <v>38769</v>
      </c>
      <c r="F95" s="13" t="s">
        <v>3</v>
      </c>
      <c r="I95">
        <v>94</v>
      </c>
      <c r="J95" s="13" t="s">
        <v>2754</v>
      </c>
      <c r="K95" s="13" t="s">
        <v>2755</v>
      </c>
      <c r="L95" s="15">
        <v>2</v>
      </c>
      <c r="M95" s="166">
        <v>38902</v>
      </c>
      <c r="N95" t="s">
        <v>8</v>
      </c>
    </row>
    <row r="96" spans="1:14" ht="13.5">
      <c r="A96">
        <v>95</v>
      </c>
      <c r="B96" s="13" t="s">
        <v>1285</v>
      </c>
      <c r="C96" s="13" t="s">
        <v>881</v>
      </c>
      <c r="D96" s="74">
        <v>2</v>
      </c>
      <c r="E96" s="165">
        <v>38934</v>
      </c>
      <c r="F96" s="13" t="s">
        <v>3</v>
      </c>
      <c r="I96">
        <v>95</v>
      </c>
      <c r="J96" s="13" t="s">
        <v>2756</v>
      </c>
      <c r="K96" s="13" t="s">
        <v>142</v>
      </c>
      <c r="L96" s="15">
        <v>3</v>
      </c>
      <c r="M96" s="166">
        <v>38488</v>
      </c>
      <c r="N96" t="s">
        <v>14</v>
      </c>
    </row>
    <row r="97" spans="1:14" ht="13.5">
      <c r="A97">
        <v>96</v>
      </c>
      <c r="B97" s="13" t="s">
        <v>1286</v>
      </c>
      <c r="C97" s="13" t="s">
        <v>882</v>
      </c>
      <c r="D97" s="74">
        <v>2</v>
      </c>
      <c r="E97" s="165">
        <v>38967</v>
      </c>
      <c r="F97" s="13" t="s">
        <v>3</v>
      </c>
      <c r="I97">
        <v>96</v>
      </c>
      <c r="J97" s="13" t="s">
        <v>2757</v>
      </c>
      <c r="K97" s="13" t="s">
        <v>141</v>
      </c>
      <c r="L97" s="15">
        <v>3</v>
      </c>
      <c r="M97" s="166">
        <v>38566</v>
      </c>
      <c r="N97" t="s">
        <v>14</v>
      </c>
    </row>
    <row r="98" spans="1:14" ht="13.5">
      <c r="A98">
        <v>97</v>
      </c>
      <c r="B98" s="13" t="s">
        <v>1287</v>
      </c>
      <c r="C98" s="13" t="s">
        <v>883</v>
      </c>
      <c r="D98" s="74">
        <v>2</v>
      </c>
      <c r="E98" s="165">
        <v>38975</v>
      </c>
      <c r="F98" s="13" t="s">
        <v>3</v>
      </c>
      <c r="I98">
        <v>97</v>
      </c>
      <c r="J98" s="13" t="s">
        <v>2758</v>
      </c>
      <c r="K98" s="13" t="s">
        <v>621</v>
      </c>
      <c r="L98" s="15">
        <v>2</v>
      </c>
      <c r="M98" s="166">
        <v>38848</v>
      </c>
      <c r="N98" t="s">
        <v>14</v>
      </c>
    </row>
    <row r="99" spans="1:14" ht="13.5">
      <c r="A99">
        <v>98</v>
      </c>
      <c r="B99" s="13" t="s">
        <v>1288</v>
      </c>
      <c r="C99" s="13" t="s">
        <v>884</v>
      </c>
      <c r="D99" s="74">
        <v>2</v>
      </c>
      <c r="E99" s="165">
        <v>38816</v>
      </c>
      <c r="F99" s="13" t="s">
        <v>3</v>
      </c>
      <c r="I99">
        <v>98</v>
      </c>
      <c r="J99" s="13" t="s">
        <v>2759</v>
      </c>
      <c r="K99" s="13" t="s">
        <v>622</v>
      </c>
      <c r="L99" s="15">
        <v>2</v>
      </c>
      <c r="M99" s="166">
        <v>39057</v>
      </c>
      <c r="N99" t="s">
        <v>14</v>
      </c>
    </row>
    <row r="100" spans="1:14" ht="13.5">
      <c r="A100">
        <v>99</v>
      </c>
      <c r="B100" s="13" t="s">
        <v>1289</v>
      </c>
      <c r="C100" s="13" t="s">
        <v>885</v>
      </c>
      <c r="D100" s="74">
        <v>2</v>
      </c>
      <c r="E100" s="165">
        <v>39049</v>
      </c>
      <c r="F100" s="13" t="s">
        <v>3</v>
      </c>
      <c r="I100">
        <v>99</v>
      </c>
      <c r="J100" s="13" t="s">
        <v>2760</v>
      </c>
      <c r="K100" s="13" t="s">
        <v>284</v>
      </c>
      <c r="L100" s="15">
        <v>3</v>
      </c>
      <c r="M100" s="166">
        <v>38446</v>
      </c>
      <c r="N100" t="s">
        <v>24</v>
      </c>
    </row>
    <row r="101" spans="1:14" ht="13.5">
      <c r="A101">
        <v>100</v>
      </c>
      <c r="B101" s="13" t="s">
        <v>1290</v>
      </c>
      <c r="C101" s="13" t="s">
        <v>886</v>
      </c>
      <c r="D101" s="74">
        <v>2</v>
      </c>
      <c r="E101" s="165">
        <v>38812</v>
      </c>
      <c r="F101" s="13" t="s">
        <v>3</v>
      </c>
      <c r="I101">
        <v>100</v>
      </c>
      <c r="J101" s="13" t="s">
        <v>2761</v>
      </c>
      <c r="K101" s="13" t="s">
        <v>715</v>
      </c>
      <c r="L101" s="15">
        <v>2</v>
      </c>
      <c r="M101" s="166">
        <v>39156</v>
      </c>
      <c r="N101" t="s">
        <v>24</v>
      </c>
    </row>
    <row r="102" spans="1:14" ht="13.5">
      <c r="A102">
        <v>101</v>
      </c>
      <c r="B102" s="13" t="s">
        <v>1291</v>
      </c>
      <c r="C102" s="13" t="s">
        <v>887</v>
      </c>
      <c r="D102" s="74">
        <v>2</v>
      </c>
      <c r="E102" s="165">
        <v>39099</v>
      </c>
      <c r="F102" s="13" t="s">
        <v>3</v>
      </c>
      <c r="I102">
        <v>101</v>
      </c>
      <c r="J102" s="13" t="s">
        <v>2762</v>
      </c>
      <c r="K102" s="13" t="s">
        <v>2763</v>
      </c>
      <c r="L102" s="15">
        <v>1</v>
      </c>
      <c r="M102" s="166">
        <v>39496</v>
      </c>
      <c r="N102" t="s">
        <v>24</v>
      </c>
    </row>
    <row r="103" spans="1:14" ht="13.5">
      <c r="A103">
        <v>102</v>
      </c>
      <c r="B103" s="13" t="s">
        <v>1292</v>
      </c>
      <c r="C103" s="13" t="s">
        <v>888</v>
      </c>
      <c r="D103" s="74">
        <v>2</v>
      </c>
      <c r="E103" s="165">
        <v>38884</v>
      </c>
      <c r="F103" s="13" t="s">
        <v>3</v>
      </c>
      <c r="I103">
        <v>102</v>
      </c>
      <c r="J103" s="13" t="s">
        <v>2764</v>
      </c>
      <c r="K103" s="13" t="s">
        <v>2765</v>
      </c>
      <c r="L103" s="15">
        <v>1</v>
      </c>
      <c r="M103" s="166">
        <v>39475</v>
      </c>
      <c r="N103" t="s">
        <v>132</v>
      </c>
    </row>
    <row r="104" spans="1:14" ht="13.5">
      <c r="A104">
        <v>103</v>
      </c>
      <c r="B104" s="13" t="s">
        <v>1293</v>
      </c>
      <c r="C104" s="13" t="s">
        <v>889</v>
      </c>
      <c r="D104" s="74">
        <v>2</v>
      </c>
      <c r="E104" s="165">
        <v>39131</v>
      </c>
      <c r="F104" s="13" t="s">
        <v>3</v>
      </c>
      <c r="I104">
        <v>103</v>
      </c>
      <c r="J104" s="13" t="s">
        <v>2766</v>
      </c>
      <c r="K104" s="13" t="s">
        <v>2767</v>
      </c>
      <c r="L104" s="15">
        <v>1</v>
      </c>
      <c r="M104" s="166">
        <v>39475</v>
      </c>
      <c r="N104" t="s">
        <v>132</v>
      </c>
    </row>
    <row r="105" spans="1:14" ht="13.5">
      <c r="A105">
        <v>104</v>
      </c>
      <c r="B105" s="13" t="s">
        <v>1294</v>
      </c>
      <c r="C105" s="13" t="s">
        <v>1148</v>
      </c>
      <c r="D105" s="74">
        <v>2</v>
      </c>
      <c r="E105" s="165">
        <v>38881</v>
      </c>
      <c r="F105" s="13" t="s">
        <v>3</v>
      </c>
      <c r="I105">
        <v>104</v>
      </c>
      <c r="J105" s="13" t="s">
        <v>2768</v>
      </c>
      <c r="K105" s="13" t="s">
        <v>285</v>
      </c>
      <c r="L105" s="15">
        <v>3</v>
      </c>
      <c r="M105" s="166">
        <v>38677</v>
      </c>
      <c r="N105" t="s">
        <v>129</v>
      </c>
    </row>
    <row r="106" spans="1:14" ht="13.5">
      <c r="A106">
        <v>105</v>
      </c>
      <c r="B106" s="13" t="s">
        <v>1295</v>
      </c>
      <c r="C106" s="13" t="s">
        <v>1296</v>
      </c>
      <c r="D106" s="74">
        <v>1</v>
      </c>
      <c r="E106" s="165">
        <v>39246</v>
      </c>
      <c r="F106" s="13" t="s">
        <v>3</v>
      </c>
      <c r="I106">
        <v>105</v>
      </c>
      <c r="J106" s="13" t="s">
        <v>2769</v>
      </c>
      <c r="K106" s="13" t="s">
        <v>767</v>
      </c>
      <c r="L106" s="15">
        <v>2</v>
      </c>
      <c r="M106" s="166">
        <v>38840</v>
      </c>
      <c r="N106" t="s">
        <v>129</v>
      </c>
    </row>
    <row r="107" spans="1:14" ht="13.5">
      <c r="A107">
        <v>106</v>
      </c>
      <c r="B107" s="13" t="s">
        <v>1297</v>
      </c>
      <c r="C107" s="13" t="s">
        <v>1298</v>
      </c>
      <c r="D107" s="74">
        <v>1</v>
      </c>
      <c r="E107" s="165">
        <v>39538</v>
      </c>
      <c r="F107" s="13" t="s">
        <v>3</v>
      </c>
      <c r="I107">
        <v>106</v>
      </c>
      <c r="J107" s="13" t="s">
        <v>2770</v>
      </c>
      <c r="K107" s="13" t="s">
        <v>768</v>
      </c>
      <c r="L107" s="15">
        <v>2</v>
      </c>
      <c r="M107" s="166">
        <v>38930</v>
      </c>
      <c r="N107" t="s">
        <v>129</v>
      </c>
    </row>
    <row r="108" spans="1:14" ht="13.5">
      <c r="A108">
        <v>107</v>
      </c>
      <c r="B108" s="13" t="s">
        <v>1299</v>
      </c>
      <c r="C108" s="13" t="s">
        <v>1300</v>
      </c>
      <c r="D108" s="74">
        <v>1</v>
      </c>
      <c r="E108" s="165">
        <v>39211</v>
      </c>
      <c r="F108" s="13" t="s">
        <v>3</v>
      </c>
      <c r="I108">
        <v>107</v>
      </c>
      <c r="J108" s="13" t="s">
        <v>2771</v>
      </c>
      <c r="K108" s="13" t="s">
        <v>2772</v>
      </c>
      <c r="L108" s="15">
        <v>1</v>
      </c>
      <c r="M108" s="166">
        <v>39308</v>
      </c>
      <c r="N108" t="s">
        <v>129</v>
      </c>
    </row>
    <row r="109" spans="1:14" ht="13.5">
      <c r="A109">
        <v>108</v>
      </c>
      <c r="B109" s="13" t="s">
        <v>1301</v>
      </c>
      <c r="C109" s="13" t="s">
        <v>1302</v>
      </c>
      <c r="D109" s="74">
        <v>1</v>
      </c>
      <c r="E109" s="165">
        <v>39441</v>
      </c>
      <c r="F109" s="13" t="s">
        <v>3</v>
      </c>
      <c r="I109">
        <v>108</v>
      </c>
      <c r="J109" s="13" t="s">
        <v>2773</v>
      </c>
      <c r="K109" s="13" t="s">
        <v>2774</v>
      </c>
      <c r="L109" s="15">
        <v>1</v>
      </c>
      <c r="M109" s="166">
        <v>39247</v>
      </c>
      <c r="N109" t="s">
        <v>129</v>
      </c>
    </row>
    <row r="110" spans="1:14" ht="13.5">
      <c r="A110">
        <v>109</v>
      </c>
      <c r="B110" s="13" t="s">
        <v>1303</v>
      </c>
      <c r="C110" s="13" t="s">
        <v>376</v>
      </c>
      <c r="D110" s="74">
        <v>3</v>
      </c>
      <c r="E110" s="165">
        <v>38565</v>
      </c>
      <c r="F110" s="13" t="s">
        <v>26</v>
      </c>
      <c r="I110">
        <v>109</v>
      </c>
      <c r="J110" s="13" t="s">
        <v>2775</v>
      </c>
      <c r="K110" s="13" t="s">
        <v>2776</v>
      </c>
      <c r="L110" s="15">
        <v>1</v>
      </c>
      <c r="M110" s="166">
        <v>39306</v>
      </c>
      <c r="N110" t="s">
        <v>129</v>
      </c>
    </row>
    <row r="111" spans="1:14" ht="13.5">
      <c r="A111">
        <v>110</v>
      </c>
      <c r="B111" s="13" t="s">
        <v>1304</v>
      </c>
      <c r="C111" s="13" t="s">
        <v>377</v>
      </c>
      <c r="D111" s="74">
        <v>3</v>
      </c>
      <c r="E111" s="165">
        <v>38663</v>
      </c>
      <c r="F111" s="13" t="s">
        <v>26</v>
      </c>
      <c r="I111">
        <v>110</v>
      </c>
      <c r="J111" s="13" t="s">
        <v>2777</v>
      </c>
      <c r="K111" s="13" t="s">
        <v>2778</v>
      </c>
      <c r="L111" s="15">
        <v>1</v>
      </c>
      <c r="M111" s="166">
        <v>39398</v>
      </c>
      <c r="N111" t="s">
        <v>129</v>
      </c>
    </row>
    <row r="112" spans="1:14" ht="13.5">
      <c r="A112">
        <v>111</v>
      </c>
      <c r="B112" s="13" t="s">
        <v>1305</v>
      </c>
      <c r="C112" s="13" t="s">
        <v>902</v>
      </c>
      <c r="D112" s="74">
        <v>2</v>
      </c>
      <c r="E112" s="165">
        <v>38924</v>
      </c>
      <c r="F112" s="13" t="s">
        <v>26</v>
      </c>
      <c r="I112">
        <v>111</v>
      </c>
      <c r="J112" s="13" t="s">
        <v>2779</v>
      </c>
      <c r="K112" s="13" t="s">
        <v>216</v>
      </c>
      <c r="L112" s="15">
        <v>3</v>
      </c>
      <c r="M112" s="166">
        <v>38566</v>
      </c>
      <c r="N112" t="s">
        <v>65</v>
      </c>
    </row>
    <row r="113" spans="1:14" ht="13.5">
      <c r="A113">
        <v>112</v>
      </c>
      <c r="B113" s="13" t="s">
        <v>1306</v>
      </c>
      <c r="C113" s="13" t="s">
        <v>389</v>
      </c>
      <c r="D113" s="74">
        <v>3</v>
      </c>
      <c r="E113" s="165">
        <v>38743</v>
      </c>
      <c r="F113" s="13" t="s">
        <v>62</v>
      </c>
      <c r="I113">
        <v>112</v>
      </c>
      <c r="J113" s="13" t="s">
        <v>2780</v>
      </c>
      <c r="K113" s="13" t="s">
        <v>211</v>
      </c>
      <c r="L113" s="15">
        <v>3</v>
      </c>
      <c r="M113" s="166">
        <v>38744</v>
      </c>
      <c r="N113" t="s">
        <v>65</v>
      </c>
    </row>
    <row r="114" spans="1:14" ht="13.5">
      <c r="A114">
        <v>113</v>
      </c>
      <c r="B114" s="13" t="s">
        <v>1307</v>
      </c>
      <c r="C114" s="13" t="s">
        <v>390</v>
      </c>
      <c r="D114" s="74">
        <v>3</v>
      </c>
      <c r="E114" s="165">
        <v>38625</v>
      </c>
      <c r="F114" s="13" t="s">
        <v>62</v>
      </c>
      <c r="I114">
        <v>113</v>
      </c>
      <c r="J114" s="13" t="s">
        <v>2781</v>
      </c>
      <c r="K114" s="13" t="s">
        <v>213</v>
      </c>
      <c r="L114" s="15">
        <v>3</v>
      </c>
      <c r="M114" s="166">
        <v>38685</v>
      </c>
      <c r="N114" t="s">
        <v>65</v>
      </c>
    </row>
    <row r="115" spans="1:14" ht="13.5">
      <c r="A115">
        <v>114</v>
      </c>
      <c r="B115" s="13" t="s">
        <v>1308</v>
      </c>
      <c r="C115" s="13" t="s">
        <v>859</v>
      </c>
      <c r="D115" s="74">
        <v>2</v>
      </c>
      <c r="E115" s="165">
        <v>39031</v>
      </c>
      <c r="F115" s="13" t="s">
        <v>62</v>
      </c>
      <c r="I115">
        <v>114</v>
      </c>
      <c r="J115" s="13" t="s">
        <v>2782</v>
      </c>
      <c r="K115" s="13" t="s">
        <v>217</v>
      </c>
      <c r="L115" s="15">
        <v>3</v>
      </c>
      <c r="M115" s="166">
        <v>38549</v>
      </c>
      <c r="N115" t="s">
        <v>65</v>
      </c>
    </row>
    <row r="116" spans="1:14" ht="13.5">
      <c r="A116">
        <v>115</v>
      </c>
      <c r="B116" s="13" t="s">
        <v>1309</v>
      </c>
      <c r="C116" s="13" t="s">
        <v>860</v>
      </c>
      <c r="D116" s="74">
        <v>2</v>
      </c>
      <c r="E116" s="165">
        <v>39058</v>
      </c>
      <c r="F116" s="13" t="s">
        <v>62</v>
      </c>
      <c r="I116">
        <v>115</v>
      </c>
      <c r="J116" s="13" t="s">
        <v>2783</v>
      </c>
      <c r="K116" s="13" t="s">
        <v>214</v>
      </c>
      <c r="L116" s="15">
        <v>3</v>
      </c>
      <c r="M116" s="166">
        <v>38620</v>
      </c>
      <c r="N116" t="s">
        <v>65</v>
      </c>
    </row>
    <row r="117" spans="1:14" ht="13.5">
      <c r="A117">
        <v>116</v>
      </c>
      <c r="B117" s="13" t="s">
        <v>1310</v>
      </c>
      <c r="C117" s="13" t="s">
        <v>861</v>
      </c>
      <c r="D117" s="74">
        <v>2</v>
      </c>
      <c r="E117" s="165">
        <v>39099</v>
      </c>
      <c r="F117" s="13" t="s">
        <v>62</v>
      </c>
      <c r="I117">
        <v>116</v>
      </c>
      <c r="J117" s="13" t="s">
        <v>2784</v>
      </c>
      <c r="K117" s="13" t="s">
        <v>212</v>
      </c>
      <c r="L117" s="15">
        <v>3</v>
      </c>
      <c r="M117" s="166">
        <v>38687</v>
      </c>
      <c r="N117" t="s">
        <v>65</v>
      </c>
    </row>
    <row r="118" spans="1:14" ht="13.5">
      <c r="A118">
        <v>117</v>
      </c>
      <c r="B118" s="13" t="s">
        <v>1311</v>
      </c>
      <c r="C118" s="13" t="s">
        <v>1127</v>
      </c>
      <c r="D118" s="74">
        <v>2</v>
      </c>
      <c r="E118" s="165">
        <v>38889</v>
      </c>
      <c r="F118" s="13" t="s">
        <v>62</v>
      </c>
      <c r="I118">
        <v>117</v>
      </c>
      <c r="J118" s="13" t="s">
        <v>2785</v>
      </c>
      <c r="K118" s="13" t="s">
        <v>215</v>
      </c>
      <c r="L118" s="15">
        <v>3</v>
      </c>
      <c r="M118" s="166">
        <v>38638</v>
      </c>
      <c r="N118" t="s">
        <v>65</v>
      </c>
    </row>
    <row r="119" spans="1:14" ht="13.5">
      <c r="A119">
        <v>118</v>
      </c>
      <c r="B119" s="13" t="s">
        <v>1312</v>
      </c>
      <c r="C119" s="13" t="s">
        <v>1313</v>
      </c>
      <c r="D119" s="74">
        <v>1</v>
      </c>
      <c r="E119" s="165">
        <v>39297</v>
      </c>
      <c r="F119" s="13" t="s">
        <v>62</v>
      </c>
      <c r="I119">
        <v>118</v>
      </c>
      <c r="J119" s="13" t="s">
        <v>2786</v>
      </c>
      <c r="K119" s="13" t="s">
        <v>218</v>
      </c>
      <c r="L119" s="15">
        <v>3</v>
      </c>
      <c r="M119" s="166">
        <v>38513</v>
      </c>
      <c r="N119" t="s">
        <v>65</v>
      </c>
    </row>
    <row r="120" spans="1:14" ht="13.5">
      <c r="A120">
        <v>119</v>
      </c>
      <c r="B120" s="13" t="s">
        <v>1314</v>
      </c>
      <c r="C120" s="13" t="s">
        <v>1315</v>
      </c>
      <c r="D120" s="74">
        <v>1</v>
      </c>
      <c r="E120" s="165">
        <v>39245</v>
      </c>
      <c r="F120" s="13" t="s">
        <v>62</v>
      </c>
      <c r="I120">
        <v>119</v>
      </c>
      <c r="J120" s="13" t="s">
        <v>2787</v>
      </c>
      <c r="K120" s="13" t="s">
        <v>690</v>
      </c>
      <c r="L120" s="15">
        <v>2</v>
      </c>
      <c r="M120" s="166">
        <v>38815</v>
      </c>
      <c r="N120" t="s">
        <v>65</v>
      </c>
    </row>
    <row r="121" spans="1:14" ht="13.5">
      <c r="A121">
        <v>120</v>
      </c>
      <c r="B121" s="13" t="s">
        <v>1316</v>
      </c>
      <c r="C121" s="13" t="s">
        <v>1317</v>
      </c>
      <c r="D121" s="74">
        <v>1</v>
      </c>
      <c r="E121" s="165">
        <v>39264</v>
      </c>
      <c r="F121" s="13" t="s">
        <v>62</v>
      </c>
      <c r="I121">
        <v>120</v>
      </c>
      <c r="J121" s="13" t="s">
        <v>2788</v>
      </c>
      <c r="K121" s="13" t="s">
        <v>691</v>
      </c>
      <c r="L121" s="15">
        <v>2</v>
      </c>
      <c r="M121" s="166">
        <v>38893</v>
      </c>
      <c r="N121" t="s">
        <v>65</v>
      </c>
    </row>
    <row r="122" spans="1:14" ht="13.5">
      <c r="A122">
        <v>121</v>
      </c>
      <c r="B122" s="13" t="s">
        <v>1318</v>
      </c>
      <c r="C122" s="13" t="s">
        <v>422</v>
      </c>
      <c r="D122" s="74">
        <v>3</v>
      </c>
      <c r="E122" s="165">
        <v>38749</v>
      </c>
      <c r="F122" s="13" t="s">
        <v>2</v>
      </c>
      <c r="I122">
        <v>121</v>
      </c>
      <c r="J122" s="13" t="s">
        <v>2789</v>
      </c>
      <c r="K122" s="13" t="s">
        <v>692</v>
      </c>
      <c r="L122" s="15">
        <v>2</v>
      </c>
      <c r="M122" s="166">
        <v>39138</v>
      </c>
      <c r="N122" t="s">
        <v>65</v>
      </c>
    </row>
    <row r="123" spans="1:14" ht="13.5">
      <c r="A123">
        <v>122</v>
      </c>
      <c r="B123" s="13" t="s">
        <v>1319</v>
      </c>
      <c r="C123" s="13" t="s">
        <v>421</v>
      </c>
      <c r="D123" s="74">
        <v>3</v>
      </c>
      <c r="E123" s="165">
        <v>38563</v>
      </c>
      <c r="F123" s="13" t="s">
        <v>2</v>
      </c>
      <c r="I123">
        <v>122</v>
      </c>
      <c r="J123" s="13" t="s">
        <v>2790</v>
      </c>
      <c r="K123" s="13" t="s">
        <v>693</v>
      </c>
      <c r="L123" s="15">
        <v>2</v>
      </c>
      <c r="M123" s="166">
        <v>39037</v>
      </c>
      <c r="N123" t="s">
        <v>65</v>
      </c>
    </row>
    <row r="124" spans="1:14" ht="13.5">
      <c r="A124">
        <v>123</v>
      </c>
      <c r="B124" s="13" t="s">
        <v>1320</v>
      </c>
      <c r="C124" s="13" t="s">
        <v>1321</v>
      </c>
      <c r="D124" s="74">
        <v>3</v>
      </c>
      <c r="E124" s="165">
        <v>38657</v>
      </c>
      <c r="F124" s="13" t="s">
        <v>2</v>
      </c>
      <c r="I124">
        <v>123</v>
      </c>
      <c r="J124" s="13" t="s">
        <v>2791</v>
      </c>
      <c r="K124" s="13" t="s">
        <v>694</v>
      </c>
      <c r="L124" s="15">
        <v>2</v>
      </c>
      <c r="M124" s="166">
        <v>38992</v>
      </c>
      <c r="N124" t="s">
        <v>65</v>
      </c>
    </row>
    <row r="125" spans="1:14" ht="13.5">
      <c r="A125">
        <v>124</v>
      </c>
      <c r="B125" s="13" t="s">
        <v>1322</v>
      </c>
      <c r="C125" s="13" t="s">
        <v>1059</v>
      </c>
      <c r="D125" s="74">
        <v>2</v>
      </c>
      <c r="E125" s="165">
        <v>39046</v>
      </c>
      <c r="F125" s="13" t="s">
        <v>2</v>
      </c>
      <c r="I125">
        <v>124</v>
      </c>
      <c r="J125" s="13" t="s">
        <v>2792</v>
      </c>
      <c r="K125" s="13" t="s">
        <v>695</v>
      </c>
      <c r="L125" s="15">
        <v>2</v>
      </c>
      <c r="M125" s="166">
        <v>39002</v>
      </c>
      <c r="N125" t="s">
        <v>65</v>
      </c>
    </row>
    <row r="126" spans="1:14" ht="13.5">
      <c r="A126">
        <v>125</v>
      </c>
      <c r="B126" s="13" t="s">
        <v>1323</v>
      </c>
      <c r="C126" s="13" t="s">
        <v>1060</v>
      </c>
      <c r="D126" s="74">
        <v>2</v>
      </c>
      <c r="E126" s="165">
        <v>39146</v>
      </c>
      <c r="F126" s="13" t="s">
        <v>2</v>
      </c>
      <c r="I126">
        <v>125</v>
      </c>
      <c r="J126" s="13" t="s">
        <v>2793</v>
      </c>
      <c r="K126" s="13" t="s">
        <v>696</v>
      </c>
      <c r="L126" s="15">
        <v>2</v>
      </c>
      <c r="M126" s="166">
        <v>39038</v>
      </c>
      <c r="N126" t="s">
        <v>65</v>
      </c>
    </row>
    <row r="127" spans="1:14" ht="13.5">
      <c r="A127">
        <v>126</v>
      </c>
      <c r="B127" s="13" t="s">
        <v>1324</v>
      </c>
      <c r="C127" s="13" t="s">
        <v>1325</v>
      </c>
      <c r="D127" s="74">
        <v>1</v>
      </c>
      <c r="E127" s="165">
        <v>39416</v>
      </c>
      <c r="F127" s="13" t="s">
        <v>2</v>
      </c>
      <c r="I127">
        <v>126</v>
      </c>
      <c r="J127" s="13" t="s">
        <v>2794</v>
      </c>
      <c r="K127" s="13" t="s">
        <v>697</v>
      </c>
      <c r="L127" s="15">
        <v>2</v>
      </c>
      <c r="M127" s="166">
        <v>38888</v>
      </c>
      <c r="N127" t="s">
        <v>65</v>
      </c>
    </row>
    <row r="128" spans="1:14" ht="13.5">
      <c r="A128">
        <v>127</v>
      </c>
      <c r="B128" s="13" t="s">
        <v>1326</v>
      </c>
      <c r="C128" s="13" t="s">
        <v>1327</v>
      </c>
      <c r="D128" s="74">
        <v>1</v>
      </c>
      <c r="E128" s="165">
        <v>39383</v>
      </c>
      <c r="F128" s="13" t="s">
        <v>2</v>
      </c>
      <c r="I128">
        <v>127</v>
      </c>
      <c r="J128" s="13" t="s">
        <v>2795</v>
      </c>
      <c r="K128" s="13" t="s">
        <v>698</v>
      </c>
      <c r="L128" s="15">
        <v>2</v>
      </c>
      <c r="M128" s="166">
        <v>38811</v>
      </c>
      <c r="N128" t="s">
        <v>65</v>
      </c>
    </row>
    <row r="129" spans="1:14" ht="13.5">
      <c r="A129">
        <v>128</v>
      </c>
      <c r="B129" s="13" t="s">
        <v>1328</v>
      </c>
      <c r="C129" s="13" t="s">
        <v>349</v>
      </c>
      <c r="D129" s="74">
        <v>1</v>
      </c>
      <c r="E129" s="165">
        <v>39392</v>
      </c>
      <c r="F129" s="13" t="s">
        <v>2</v>
      </c>
      <c r="I129">
        <v>128</v>
      </c>
      <c r="J129" s="13" t="s">
        <v>2796</v>
      </c>
      <c r="K129" s="13" t="s">
        <v>699</v>
      </c>
      <c r="L129" s="15">
        <v>2</v>
      </c>
      <c r="M129" s="166">
        <v>38962</v>
      </c>
      <c r="N129" t="s">
        <v>65</v>
      </c>
    </row>
    <row r="130" spans="1:14" ht="13.5">
      <c r="A130">
        <v>129</v>
      </c>
      <c r="B130" s="13" t="s">
        <v>1329</v>
      </c>
      <c r="C130" s="13" t="s">
        <v>462</v>
      </c>
      <c r="D130" s="74">
        <v>3</v>
      </c>
      <c r="E130" s="165">
        <v>38516</v>
      </c>
      <c r="F130" s="13" t="s">
        <v>19</v>
      </c>
      <c r="I130">
        <v>129</v>
      </c>
      <c r="J130" s="13" t="s">
        <v>2797</v>
      </c>
      <c r="K130" s="13" t="s">
        <v>700</v>
      </c>
      <c r="L130" s="15">
        <v>2</v>
      </c>
      <c r="M130" s="166">
        <v>38927</v>
      </c>
      <c r="N130" t="s">
        <v>65</v>
      </c>
    </row>
    <row r="131" spans="1:14" ht="13.5">
      <c r="A131">
        <v>130</v>
      </c>
      <c r="B131" s="13" t="s">
        <v>1330</v>
      </c>
      <c r="C131" s="13" t="s">
        <v>461</v>
      </c>
      <c r="D131" s="74">
        <v>3</v>
      </c>
      <c r="E131" s="165">
        <v>38701</v>
      </c>
      <c r="F131" s="13" t="s">
        <v>19</v>
      </c>
      <c r="I131">
        <v>130</v>
      </c>
      <c r="J131" s="13" t="s">
        <v>2798</v>
      </c>
      <c r="K131" s="13" t="s">
        <v>701</v>
      </c>
      <c r="L131" s="15">
        <v>2</v>
      </c>
      <c r="M131" s="166">
        <v>38824</v>
      </c>
      <c r="N131" t="s">
        <v>65</v>
      </c>
    </row>
    <row r="132" spans="1:14" ht="13.5">
      <c r="A132">
        <v>131</v>
      </c>
      <c r="B132" s="13" t="s">
        <v>1331</v>
      </c>
      <c r="C132" s="13" t="s">
        <v>463</v>
      </c>
      <c r="D132" s="74">
        <v>3</v>
      </c>
      <c r="E132" s="165">
        <v>38650</v>
      </c>
      <c r="F132" s="13" t="s">
        <v>19</v>
      </c>
      <c r="I132">
        <v>131</v>
      </c>
      <c r="J132" s="13" t="s">
        <v>2799</v>
      </c>
      <c r="K132" s="13" t="s">
        <v>2800</v>
      </c>
      <c r="L132" s="15">
        <v>1</v>
      </c>
      <c r="M132" s="166">
        <v>39273</v>
      </c>
      <c r="N132" t="s">
        <v>65</v>
      </c>
    </row>
    <row r="133" spans="1:14" ht="13.5">
      <c r="A133">
        <v>132</v>
      </c>
      <c r="B133" s="13" t="s">
        <v>1332</v>
      </c>
      <c r="C133" s="13" t="s">
        <v>464</v>
      </c>
      <c r="D133" s="74">
        <v>3</v>
      </c>
      <c r="E133" s="165">
        <v>38707</v>
      </c>
      <c r="F133" s="13" t="s">
        <v>19</v>
      </c>
      <c r="I133">
        <v>132</v>
      </c>
      <c r="J133" s="13" t="s">
        <v>2801</v>
      </c>
      <c r="K133" s="13" t="s">
        <v>2802</v>
      </c>
      <c r="L133" s="15">
        <v>1</v>
      </c>
      <c r="M133" s="166">
        <v>39262</v>
      </c>
      <c r="N133" t="s">
        <v>65</v>
      </c>
    </row>
    <row r="134" spans="1:14" ht="13.5">
      <c r="A134">
        <v>133</v>
      </c>
      <c r="B134" s="13" t="s">
        <v>1333</v>
      </c>
      <c r="C134" s="13" t="s">
        <v>1031</v>
      </c>
      <c r="D134" s="74">
        <v>2</v>
      </c>
      <c r="E134" s="165">
        <v>38980</v>
      </c>
      <c r="F134" s="13" t="s">
        <v>19</v>
      </c>
      <c r="I134">
        <v>133</v>
      </c>
      <c r="J134" s="13" t="s">
        <v>2803</v>
      </c>
      <c r="K134" s="13" t="s">
        <v>2804</v>
      </c>
      <c r="L134" s="15">
        <v>1</v>
      </c>
      <c r="M134" s="166">
        <v>39226</v>
      </c>
      <c r="N134" t="s">
        <v>65</v>
      </c>
    </row>
    <row r="135" spans="1:14" ht="13.5">
      <c r="A135">
        <v>134</v>
      </c>
      <c r="B135" s="13" t="s">
        <v>1334</v>
      </c>
      <c r="C135" s="13" t="s">
        <v>1032</v>
      </c>
      <c r="D135" s="74">
        <v>2</v>
      </c>
      <c r="E135" s="165">
        <v>38883</v>
      </c>
      <c r="F135" s="13" t="s">
        <v>19</v>
      </c>
      <c r="I135">
        <v>134</v>
      </c>
      <c r="J135" s="13" t="s">
        <v>2805</v>
      </c>
      <c r="K135" s="13" t="s">
        <v>2806</v>
      </c>
      <c r="L135" s="15">
        <v>1</v>
      </c>
      <c r="M135" s="166">
        <v>39483</v>
      </c>
      <c r="N135" t="s">
        <v>65</v>
      </c>
    </row>
    <row r="136" spans="1:14" ht="13.5">
      <c r="A136">
        <v>135</v>
      </c>
      <c r="B136" s="13" t="s">
        <v>1335</v>
      </c>
      <c r="C136" s="13" t="s">
        <v>1033</v>
      </c>
      <c r="D136" s="74">
        <v>2</v>
      </c>
      <c r="E136" s="165">
        <v>38891</v>
      </c>
      <c r="F136" s="13" t="s">
        <v>19</v>
      </c>
      <c r="I136">
        <v>135</v>
      </c>
      <c r="J136" s="13" t="s">
        <v>2807</v>
      </c>
      <c r="K136" s="13" t="s">
        <v>2808</v>
      </c>
      <c r="L136" s="15">
        <v>1</v>
      </c>
      <c r="M136" s="166">
        <v>39284</v>
      </c>
      <c r="N136" t="s">
        <v>65</v>
      </c>
    </row>
    <row r="137" spans="1:14" ht="13.5">
      <c r="A137">
        <v>136</v>
      </c>
      <c r="B137" s="13" t="s">
        <v>1336</v>
      </c>
      <c r="C137" s="13" t="s">
        <v>1034</v>
      </c>
      <c r="D137" s="74">
        <v>2</v>
      </c>
      <c r="E137" s="165">
        <v>38925</v>
      </c>
      <c r="F137" s="13" t="s">
        <v>19</v>
      </c>
      <c r="I137">
        <v>136</v>
      </c>
      <c r="J137" s="13" t="s">
        <v>2809</v>
      </c>
      <c r="K137" s="13" t="s">
        <v>2810</v>
      </c>
      <c r="L137" s="15">
        <v>1</v>
      </c>
      <c r="M137" s="166">
        <v>39335</v>
      </c>
      <c r="N137" t="s">
        <v>65</v>
      </c>
    </row>
    <row r="138" spans="1:14" ht="13.5">
      <c r="A138">
        <v>137</v>
      </c>
      <c r="B138" s="13" t="s">
        <v>1337</v>
      </c>
      <c r="C138" s="13" t="s">
        <v>1035</v>
      </c>
      <c r="D138" s="74">
        <v>2</v>
      </c>
      <c r="E138" s="165">
        <v>38867</v>
      </c>
      <c r="F138" s="13" t="s">
        <v>19</v>
      </c>
      <c r="I138">
        <v>137</v>
      </c>
      <c r="J138" s="13" t="s">
        <v>2811</v>
      </c>
      <c r="K138" s="13" t="s">
        <v>2812</v>
      </c>
      <c r="L138" s="15">
        <v>1</v>
      </c>
      <c r="M138" s="166">
        <v>39468</v>
      </c>
      <c r="N138" t="s">
        <v>65</v>
      </c>
    </row>
    <row r="139" spans="1:14" ht="13.5">
      <c r="A139">
        <v>138</v>
      </c>
      <c r="B139" s="13" t="s">
        <v>1338</v>
      </c>
      <c r="C139" s="13" t="s">
        <v>1036</v>
      </c>
      <c r="D139" s="74">
        <v>2</v>
      </c>
      <c r="E139" s="165">
        <v>39083</v>
      </c>
      <c r="F139" s="13" t="s">
        <v>19</v>
      </c>
      <c r="I139">
        <v>138</v>
      </c>
      <c r="J139" s="13" t="s">
        <v>2813</v>
      </c>
      <c r="K139" s="13" t="s">
        <v>2814</v>
      </c>
      <c r="L139" s="15">
        <v>1</v>
      </c>
      <c r="M139" s="166">
        <v>39479</v>
      </c>
      <c r="N139" t="s">
        <v>65</v>
      </c>
    </row>
    <row r="140" spans="1:14" ht="13.5">
      <c r="A140">
        <v>139</v>
      </c>
      <c r="B140" s="13" t="s">
        <v>1339</v>
      </c>
      <c r="C140" s="13" t="s">
        <v>1037</v>
      </c>
      <c r="D140" s="74">
        <v>2</v>
      </c>
      <c r="E140" s="165">
        <v>38843</v>
      </c>
      <c r="F140" s="13" t="s">
        <v>19</v>
      </c>
      <c r="I140">
        <v>139</v>
      </c>
      <c r="J140" s="13" t="s">
        <v>2815</v>
      </c>
      <c r="K140" s="13" t="s">
        <v>2816</v>
      </c>
      <c r="L140" s="15">
        <v>1</v>
      </c>
      <c r="M140" s="166">
        <v>39384</v>
      </c>
      <c r="N140" t="s">
        <v>65</v>
      </c>
    </row>
    <row r="141" spans="1:14" ht="13.5">
      <c r="A141">
        <v>140</v>
      </c>
      <c r="B141" s="13" t="s">
        <v>1340</v>
      </c>
      <c r="C141" s="13" t="s">
        <v>1038</v>
      </c>
      <c r="D141" s="74">
        <v>2</v>
      </c>
      <c r="E141" s="165">
        <v>38918</v>
      </c>
      <c r="F141" s="13" t="s">
        <v>19</v>
      </c>
      <c r="I141">
        <v>140</v>
      </c>
      <c r="J141" s="13" t="s">
        <v>2817</v>
      </c>
      <c r="K141" s="13" t="s">
        <v>2818</v>
      </c>
      <c r="L141" s="15">
        <v>1</v>
      </c>
      <c r="M141" s="166">
        <v>39195</v>
      </c>
      <c r="N141" t="s">
        <v>65</v>
      </c>
    </row>
    <row r="142" spans="1:14" ht="13.5">
      <c r="A142">
        <v>141</v>
      </c>
      <c r="B142" s="13" t="s">
        <v>1341</v>
      </c>
      <c r="C142" s="13" t="s">
        <v>1342</v>
      </c>
      <c r="D142" s="74">
        <v>1</v>
      </c>
      <c r="E142" s="165">
        <v>39427</v>
      </c>
      <c r="F142" s="13" t="s">
        <v>19</v>
      </c>
      <c r="I142">
        <v>141</v>
      </c>
      <c r="J142" s="13" t="s">
        <v>2819</v>
      </c>
      <c r="K142" s="13" t="s">
        <v>2820</v>
      </c>
      <c r="L142" s="15">
        <v>1</v>
      </c>
      <c r="M142" s="166">
        <v>39390</v>
      </c>
      <c r="N142" t="s">
        <v>65</v>
      </c>
    </row>
    <row r="143" spans="1:14" ht="13.5">
      <c r="A143">
        <v>142</v>
      </c>
      <c r="B143" s="13" t="s">
        <v>1343</v>
      </c>
      <c r="C143" s="13" t="s">
        <v>1344</v>
      </c>
      <c r="D143" s="74">
        <v>1</v>
      </c>
      <c r="E143" s="165">
        <v>39261</v>
      </c>
      <c r="F143" s="13" t="s">
        <v>19</v>
      </c>
      <c r="I143">
        <v>142</v>
      </c>
      <c r="J143" s="13" t="s">
        <v>2821</v>
      </c>
      <c r="K143" s="13" t="s">
        <v>2822</v>
      </c>
      <c r="L143" s="15">
        <v>1</v>
      </c>
      <c r="M143" s="166">
        <v>39363</v>
      </c>
      <c r="N143" t="s">
        <v>65</v>
      </c>
    </row>
    <row r="144" spans="1:14" ht="13.5">
      <c r="A144">
        <v>143</v>
      </c>
      <c r="B144" s="13" t="s">
        <v>1345</v>
      </c>
      <c r="C144" s="13" t="s">
        <v>1346</v>
      </c>
      <c r="D144" s="74">
        <v>1</v>
      </c>
      <c r="E144" s="165">
        <v>39297</v>
      </c>
      <c r="F144" s="13" t="s">
        <v>19</v>
      </c>
      <c r="I144">
        <v>143</v>
      </c>
      <c r="J144" s="13" t="s">
        <v>2823</v>
      </c>
      <c r="K144" s="13" t="s">
        <v>182</v>
      </c>
      <c r="L144" s="15">
        <v>3</v>
      </c>
      <c r="M144" s="166">
        <v>38614</v>
      </c>
      <c r="N144" t="s">
        <v>74</v>
      </c>
    </row>
    <row r="145" spans="1:14" ht="13.5">
      <c r="A145">
        <v>144</v>
      </c>
      <c r="B145" s="13" t="s">
        <v>1347</v>
      </c>
      <c r="C145" s="13" t="s">
        <v>1348</v>
      </c>
      <c r="D145" s="74">
        <v>1</v>
      </c>
      <c r="E145" s="165">
        <v>39396</v>
      </c>
      <c r="F145" s="13" t="s">
        <v>19</v>
      </c>
      <c r="I145">
        <v>144</v>
      </c>
      <c r="J145" s="13" t="s">
        <v>2824</v>
      </c>
      <c r="K145" s="13" t="s">
        <v>181</v>
      </c>
      <c r="L145" s="15">
        <v>3</v>
      </c>
      <c r="M145" s="166">
        <v>38712</v>
      </c>
      <c r="N145" t="s">
        <v>74</v>
      </c>
    </row>
    <row r="146" spans="1:14" ht="13.5">
      <c r="A146">
        <v>145</v>
      </c>
      <c r="B146" s="13" t="s">
        <v>1349</v>
      </c>
      <c r="C146" s="13" t="s">
        <v>1350</v>
      </c>
      <c r="D146" s="74">
        <v>1</v>
      </c>
      <c r="E146" s="165">
        <v>39401</v>
      </c>
      <c r="F146" s="13" t="s">
        <v>19</v>
      </c>
      <c r="I146">
        <v>145</v>
      </c>
      <c r="J146" s="13" t="s">
        <v>2825</v>
      </c>
      <c r="K146" s="13" t="s">
        <v>308</v>
      </c>
      <c r="L146" s="15">
        <v>3</v>
      </c>
      <c r="M146" s="166">
        <v>38646</v>
      </c>
      <c r="N146" t="s">
        <v>74</v>
      </c>
    </row>
    <row r="147" spans="1:14" ht="13.5">
      <c r="A147">
        <v>146</v>
      </c>
      <c r="B147" s="13" t="s">
        <v>1351</v>
      </c>
      <c r="C147" s="13" t="s">
        <v>1352</v>
      </c>
      <c r="D147" s="74">
        <v>1</v>
      </c>
      <c r="E147" s="165">
        <v>39199</v>
      </c>
      <c r="F147" s="13" t="s">
        <v>19</v>
      </c>
      <c r="I147">
        <v>146</v>
      </c>
      <c r="J147" s="13" t="s">
        <v>2826</v>
      </c>
      <c r="K147" s="13" t="s">
        <v>183</v>
      </c>
      <c r="L147" s="15">
        <v>3</v>
      </c>
      <c r="M147" s="166">
        <v>38558</v>
      </c>
      <c r="N147" t="s">
        <v>74</v>
      </c>
    </row>
    <row r="148" spans="1:14" ht="13.5">
      <c r="A148">
        <v>147</v>
      </c>
      <c r="B148" s="13" t="s">
        <v>1353</v>
      </c>
      <c r="C148" s="13" t="s">
        <v>334</v>
      </c>
      <c r="D148" s="74">
        <v>3</v>
      </c>
      <c r="E148" s="165">
        <v>38753</v>
      </c>
      <c r="F148" s="13" t="s">
        <v>136</v>
      </c>
      <c r="I148">
        <v>147</v>
      </c>
      <c r="J148" s="13" t="s">
        <v>2827</v>
      </c>
      <c r="K148" s="13" t="s">
        <v>685</v>
      </c>
      <c r="L148" s="15">
        <v>2</v>
      </c>
      <c r="M148" s="166">
        <v>38944</v>
      </c>
      <c r="N148" t="s">
        <v>74</v>
      </c>
    </row>
    <row r="149" spans="1:14" ht="13.5">
      <c r="A149">
        <v>148</v>
      </c>
      <c r="B149" s="13" t="s">
        <v>1354</v>
      </c>
      <c r="C149" s="13" t="s">
        <v>331</v>
      </c>
      <c r="D149" s="74">
        <v>3</v>
      </c>
      <c r="E149" s="165">
        <v>38481</v>
      </c>
      <c r="F149" s="13" t="s">
        <v>136</v>
      </c>
      <c r="I149">
        <v>148</v>
      </c>
      <c r="J149" s="13" t="s">
        <v>2828</v>
      </c>
      <c r="K149" s="13" t="s">
        <v>686</v>
      </c>
      <c r="L149" s="15">
        <v>2</v>
      </c>
      <c r="M149" s="166">
        <v>38974</v>
      </c>
      <c r="N149" t="s">
        <v>74</v>
      </c>
    </row>
    <row r="150" spans="1:14" ht="13.5">
      <c r="A150">
        <v>149</v>
      </c>
      <c r="B150" s="13" t="s">
        <v>1355</v>
      </c>
      <c r="C150" s="13" t="s">
        <v>329</v>
      </c>
      <c r="D150" s="74">
        <v>3</v>
      </c>
      <c r="E150" s="165">
        <v>38553</v>
      </c>
      <c r="F150" s="13" t="s">
        <v>136</v>
      </c>
      <c r="I150">
        <v>149</v>
      </c>
      <c r="J150" s="13" t="s">
        <v>2829</v>
      </c>
      <c r="K150" s="13" t="s">
        <v>687</v>
      </c>
      <c r="L150" s="15">
        <v>2</v>
      </c>
      <c r="M150" s="166">
        <v>39056</v>
      </c>
      <c r="N150" t="s">
        <v>74</v>
      </c>
    </row>
    <row r="151" spans="1:14" ht="13.5">
      <c r="A151">
        <v>150</v>
      </c>
      <c r="B151" s="13" t="s">
        <v>1356</v>
      </c>
      <c r="C151" s="13" t="s">
        <v>333</v>
      </c>
      <c r="D151" s="74">
        <v>3</v>
      </c>
      <c r="E151" s="165">
        <v>38559</v>
      </c>
      <c r="F151" s="13" t="s">
        <v>136</v>
      </c>
      <c r="I151">
        <v>150</v>
      </c>
      <c r="J151" s="13" t="s">
        <v>2830</v>
      </c>
      <c r="K151" s="13" t="s">
        <v>688</v>
      </c>
      <c r="L151" s="15">
        <v>2</v>
      </c>
      <c r="M151" s="166">
        <v>38960</v>
      </c>
      <c r="N151" t="s">
        <v>74</v>
      </c>
    </row>
    <row r="152" spans="1:14" ht="13.5">
      <c r="A152">
        <v>151</v>
      </c>
      <c r="B152" s="13" t="s">
        <v>1357</v>
      </c>
      <c r="C152" s="13" t="s">
        <v>332</v>
      </c>
      <c r="D152" s="74">
        <v>3</v>
      </c>
      <c r="E152" s="165">
        <v>38774</v>
      </c>
      <c r="F152" s="13" t="s">
        <v>136</v>
      </c>
      <c r="I152">
        <v>151</v>
      </c>
      <c r="J152" s="13" t="s">
        <v>2831</v>
      </c>
      <c r="K152" s="13" t="s">
        <v>689</v>
      </c>
      <c r="L152" s="15">
        <v>2</v>
      </c>
      <c r="M152" s="166">
        <v>38875</v>
      </c>
      <c r="N152" t="s">
        <v>74</v>
      </c>
    </row>
    <row r="153" spans="1:14" ht="13.5">
      <c r="A153">
        <v>152</v>
      </c>
      <c r="B153" s="13" t="s">
        <v>1358</v>
      </c>
      <c r="C153" s="13" t="s">
        <v>330</v>
      </c>
      <c r="D153" s="74">
        <v>3</v>
      </c>
      <c r="E153" s="165">
        <v>38632</v>
      </c>
      <c r="F153" s="13" t="s">
        <v>136</v>
      </c>
      <c r="I153">
        <v>152</v>
      </c>
      <c r="J153" s="13" t="s">
        <v>2832</v>
      </c>
      <c r="K153" s="13" t="s">
        <v>2833</v>
      </c>
      <c r="L153" s="15">
        <v>1</v>
      </c>
      <c r="M153" s="166">
        <v>39213</v>
      </c>
      <c r="N153" t="s">
        <v>74</v>
      </c>
    </row>
    <row r="154" spans="1:14" ht="13.5">
      <c r="A154">
        <v>153</v>
      </c>
      <c r="B154" s="13" t="s">
        <v>1359</v>
      </c>
      <c r="C154" s="13" t="s">
        <v>828</v>
      </c>
      <c r="D154" s="74">
        <v>2</v>
      </c>
      <c r="E154" s="165">
        <v>39006</v>
      </c>
      <c r="F154" s="13" t="s">
        <v>136</v>
      </c>
      <c r="I154">
        <v>153</v>
      </c>
      <c r="J154" s="13" t="s">
        <v>2834</v>
      </c>
      <c r="K154" s="13" t="s">
        <v>2835</v>
      </c>
      <c r="L154" s="15">
        <v>1</v>
      </c>
      <c r="M154" s="166">
        <v>39347</v>
      </c>
      <c r="N154" t="s">
        <v>74</v>
      </c>
    </row>
    <row r="155" spans="1:14" ht="13.5">
      <c r="A155">
        <v>154</v>
      </c>
      <c r="B155" s="13" t="s">
        <v>1360</v>
      </c>
      <c r="C155" s="13" t="s">
        <v>829</v>
      </c>
      <c r="D155" s="74">
        <v>2</v>
      </c>
      <c r="E155" s="165">
        <v>39118</v>
      </c>
      <c r="F155" s="13" t="s">
        <v>136</v>
      </c>
      <c r="I155">
        <v>154</v>
      </c>
      <c r="J155" s="13" t="s">
        <v>2836</v>
      </c>
      <c r="K155" s="13" t="s">
        <v>2837</v>
      </c>
      <c r="L155" s="15">
        <v>1</v>
      </c>
      <c r="M155" s="166">
        <v>39457</v>
      </c>
      <c r="N155" t="s">
        <v>74</v>
      </c>
    </row>
    <row r="156" spans="1:14" ht="13.5">
      <c r="A156">
        <v>155</v>
      </c>
      <c r="B156" s="13" t="s">
        <v>1361</v>
      </c>
      <c r="C156" s="13" t="s">
        <v>830</v>
      </c>
      <c r="D156" s="74">
        <v>2</v>
      </c>
      <c r="E156" s="165">
        <v>39154</v>
      </c>
      <c r="F156" s="13" t="s">
        <v>136</v>
      </c>
      <c r="I156">
        <v>155</v>
      </c>
      <c r="J156" s="13" t="s">
        <v>2838</v>
      </c>
      <c r="K156" s="13" t="s">
        <v>282</v>
      </c>
      <c r="L156" s="15">
        <v>3</v>
      </c>
      <c r="M156" s="166">
        <v>38763</v>
      </c>
      <c r="N156" t="s">
        <v>66</v>
      </c>
    </row>
    <row r="157" spans="1:14" ht="13.5">
      <c r="A157">
        <v>156</v>
      </c>
      <c r="B157" s="13" t="s">
        <v>1362</v>
      </c>
      <c r="C157" s="13" t="s">
        <v>831</v>
      </c>
      <c r="D157" s="74">
        <v>2</v>
      </c>
      <c r="E157" s="165">
        <v>39086</v>
      </c>
      <c r="F157" s="13" t="s">
        <v>136</v>
      </c>
      <c r="I157">
        <v>156</v>
      </c>
      <c r="J157" s="13" t="s">
        <v>2839</v>
      </c>
      <c r="K157" s="13" t="s">
        <v>660</v>
      </c>
      <c r="L157" s="15">
        <v>2</v>
      </c>
      <c r="M157" s="166">
        <v>39170</v>
      </c>
      <c r="N157" t="s">
        <v>66</v>
      </c>
    </row>
    <row r="158" spans="1:14" ht="13.5">
      <c r="A158">
        <v>157</v>
      </c>
      <c r="B158" s="13" t="s">
        <v>1363</v>
      </c>
      <c r="C158" s="13" t="s">
        <v>832</v>
      </c>
      <c r="D158" s="74">
        <v>2</v>
      </c>
      <c r="E158" s="165">
        <v>38831</v>
      </c>
      <c r="F158" s="13" t="s">
        <v>136</v>
      </c>
      <c r="I158">
        <v>157</v>
      </c>
      <c r="J158" s="13" t="s">
        <v>2840</v>
      </c>
      <c r="K158" s="13" t="s">
        <v>661</v>
      </c>
      <c r="L158" s="15">
        <v>2</v>
      </c>
      <c r="M158" s="166">
        <v>38958</v>
      </c>
      <c r="N158" t="s">
        <v>66</v>
      </c>
    </row>
    <row r="159" spans="1:14" ht="13.5">
      <c r="A159">
        <v>158</v>
      </c>
      <c r="B159" s="13" t="s">
        <v>1364</v>
      </c>
      <c r="C159" s="13" t="s">
        <v>833</v>
      </c>
      <c r="D159" s="74">
        <v>2</v>
      </c>
      <c r="E159" s="165">
        <v>39069</v>
      </c>
      <c r="F159" s="13" t="s">
        <v>136</v>
      </c>
      <c r="I159">
        <v>158</v>
      </c>
      <c r="J159" s="13" t="s">
        <v>2841</v>
      </c>
      <c r="K159" s="13" t="s">
        <v>2842</v>
      </c>
      <c r="L159" s="15">
        <v>1</v>
      </c>
      <c r="M159" s="166">
        <v>39335</v>
      </c>
      <c r="N159" t="s">
        <v>66</v>
      </c>
    </row>
    <row r="160" spans="1:14" ht="13.5">
      <c r="A160">
        <v>159</v>
      </c>
      <c r="B160" s="13" t="s">
        <v>1365</v>
      </c>
      <c r="C160" s="13" t="s">
        <v>834</v>
      </c>
      <c r="D160" s="74">
        <v>2</v>
      </c>
      <c r="E160" s="165">
        <v>38813</v>
      </c>
      <c r="F160" s="13" t="s">
        <v>136</v>
      </c>
      <c r="I160">
        <v>159</v>
      </c>
      <c r="J160" s="13" t="s">
        <v>2843</v>
      </c>
      <c r="K160" s="13" t="s">
        <v>2844</v>
      </c>
      <c r="L160" s="15">
        <v>1</v>
      </c>
      <c r="M160" s="166">
        <v>39281</v>
      </c>
      <c r="N160" t="s">
        <v>66</v>
      </c>
    </row>
    <row r="161" spans="1:14" ht="13.5">
      <c r="A161">
        <v>160</v>
      </c>
      <c r="B161" s="13" t="s">
        <v>1366</v>
      </c>
      <c r="C161" s="13" t="s">
        <v>835</v>
      </c>
      <c r="D161" s="74">
        <v>2</v>
      </c>
      <c r="E161" s="165">
        <v>38825</v>
      </c>
      <c r="F161" s="13" t="s">
        <v>136</v>
      </c>
      <c r="I161">
        <v>160</v>
      </c>
      <c r="J161" s="13" t="s">
        <v>2845</v>
      </c>
      <c r="K161" s="13" t="s">
        <v>623</v>
      </c>
      <c r="L161" s="15">
        <v>2</v>
      </c>
      <c r="M161" s="166">
        <v>39151</v>
      </c>
      <c r="N161" t="s">
        <v>131</v>
      </c>
    </row>
    <row r="162" spans="1:14" ht="13.5">
      <c r="A162">
        <v>161</v>
      </c>
      <c r="B162" s="13" t="s">
        <v>1367</v>
      </c>
      <c r="C162" s="13" t="s">
        <v>836</v>
      </c>
      <c r="D162" s="74">
        <v>2</v>
      </c>
      <c r="E162" s="165">
        <v>39025</v>
      </c>
      <c r="F162" s="13" t="s">
        <v>136</v>
      </c>
      <c r="I162">
        <v>161</v>
      </c>
      <c r="J162" s="13" t="s">
        <v>2846</v>
      </c>
      <c r="K162" s="13" t="s">
        <v>624</v>
      </c>
      <c r="L162" s="15">
        <v>2</v>
      </c>
      <c r="M162" s="166">
        <v>39078</v>
      </c>
      <c r="N162" t="s">
        <v>131</v>
      </c>
    </row>
    <row r="163" spans="1:14" ht="13.5">
      <c r="A163">
        <v>162</v>
      </c>
      <c r="B163" s="13" t="s">
        <v>1368</v>
      </c>
      <c r="C163" s="13" t="s">
        <v>1369</v>
      </c>
      <c r="D163" s="74">
        <v>1</v>
      </c>
      <c r="E163" s="165">
        <v>39350</v>
      </c>
      <c r="F163" s="13" t="s">
        <v>136</v>
      </c>
      <c r="I163">
        <v>162</v>
      </c>
      <c r="J163" s="13" t="s">
        <v>2847</v>
      </c>
      <c r="K163" s="13" t="s">
        <v>625</v>
      </c>
      <c r="L163" s="15">
        <v>2</v>
      </c>
      <c r="M163" s="166">
        <v>39087</v>
      </c>
      <c r="N163" t="s">
        <v>131</v>
      </c>
    </row>
    <row r="164" spans="1:14" ht="13.5">
      <c r="A164">
        <v>163</v>
      </c>
      <c r="B164" s="13" t="s">
        <v>1370</v>
      </c>
      <c r="C164" s="13" t="s">
        <v>1371</v>
      </c>
      <c r="D164" s="74">
        <v>1</v>
      </c>
      <c r="E164" s="165">
        <v>39299</v>
      </c>
      <c r="F164" s="13" t="s">
        <v>136</v>
      </c>
      <c r="I164">
        <v>163</v>
      </c>
      <c r="J164" s="13" t="s">
        <v>2848</v>
      </c>
      <c r="K164" s="13" t="s">
        <v>2849</v>
      </c>
      <c r="L164" s="15">
        <v>1</v>
      </c>
      <c r="M164" s="166">
        <v>39492</v>
      </c>
      <c r="N164" t="s">
        <v>131</v>
      </c>
    </row>
    <row r="165" spans="1:14" ht="13.5">
      <c r="A165">
        <v>164</v>
      </c>
      <c r="B165" s="13" t="s">
        <v>1372</v>
      </c>
      <c r="C165" s="13" t="s">
        <v>1373</v>
      </c>
      <c r="D165" s="74">
        <v>1</v>
      </c>
      <c r="E165" s="165">
        <v>39531</v>
      </c>
      <c r="F165" s="13" t="s">
        <v>136</v>
      </c>
      <c r="I165">
        <v>164</v>
      </c>
      <c r="J165" s="13" t="s">
        <v>2850</v>
      </c>
      <c r="K165" s="13" t="s">
        <v>2851</v>
      </c>
      <c r="L165" s="15">
        <v>1</v>
      </c>
      <c r="M165" s="166">
        <v>39180</v>
      </c>
      <c r="N165" t="s">
        <v>131</v>
      </c>
    </row>
    <row r="166" spans="1:14" ht="13.5">
      <c r="A166">
        <v>165</v>
      </c>
      <c r="B166" s="13" t="s">
        <v>1374</v>
      </c>
      <c r="C166" s="13" t="s">
        <v>1375</v>
      </c>
      <c r="D166" s="74">
        <v>1</v>
      </c>
      <c r="E166" s="165">
        <v>39248</v>
      </c>
      <c r="F166" s="13" t="s">
        <v>136</v>
      </c>
      <c r="I166">
        <v>165</v>
      </c>
      <c r="J166" s="13" t="s">
        <v>2852</v>
      </c>
      <c r="K166" s="13" t="s">
        <v>2853</v>
      </c>
      <c r="L166" s="15">
        <v>1</v>
      </c>
      <c r="M166" s="166">
        <v>39312</v>
      </c>
      <c r="N166" t="s">
        <v>131</v>
      </c>
    </row>
    <row r="167" spans="1:14" ht="13.5">
      <c r="A167">
        <v>166</v>
      </c>
      <c r="B167" s="13" t="s">
        <v>1376</v>
      </c>
      <c r="C167" s="13" t="s">
        <v>857</v>
      </c>
      <c r="D167" s="74">
        <v>2</v>
      </c>
      <c r="E167" s="165">
        <v>38819</v>
      </c>
      <c r="F167" s="13" t="s">
        <v>38</v>
      </c>
      <c r="I167">
        <v>166</v>
      </c>
      <c r="J167" s="13" t="s">
        <v>2854</v>
      </c>
      <c r="K167" s="13" t="s">
        <v>2855</v>
      </c>
      <c r="L167" s="15">
        <v>1</v>
      </c>
      <c r="M167" s="166">
        <v>39240</v>
      </c>
      <c r="N167" t="s">
        <v>131</v>
      </c>
    </row>
    <row r="168" spans="1:14" ht="13.5">
      <c r="A168">
        <v>167</v>
      </c>
      <c r="B168" s="13" t="s">
        <v>1377</v>
      </c>
      <c r="C168" s="13" t="s">
        <v>858</v>
      </c>
      <c r="D168" s="74">
        <v>2</v>
      </c>
      <c r="E168" s="165">
        <v>38891</v>
      </c>
      <c r="F168" s="13" t="s">
        <v>38</v>
      </c>
      <c r="I168">
        <v>167</v>
      </c>
      <c r="J168" s="13" t="s">
        <v>2856</v>
      </c>
      <c r="K168" s="13" t="s">
        <v>2857</v>
      </c>
      <c r="L168" s="15">
        <v>1</v>
      </c>
      <c r="M168" s="166">
        <v>39326</v>
      </c>
      <c r="N168" t="s">
        <v>131</v>
      </c>
    </row>
    <row r="169" spans="1:14" ht="13.5">
      <c r="A169">
        <v>168</v>
      </c>
      <c r="B169" s="13" t="s">
        <v>1378</v>
      </c>
      <c r="C169" s="13" t="s">
        <v>1379</v>
      </c>
      <c r="D169" s="74">
        <v>2</v>
      </c>
      <c r="E169" s="165">
        <v>38959</v>
      </c>
      <c r="F169" s="13" t="s">
        <v>38</v>
      </c>
      <c r="I169">
        <v>168</v>
      </c>
      <c r="J169" s="13" t="s">
        <v>2858</v>
      </c>
      <c r="K169" s="13" t="s">
        <v>2859</v>
      </c>
      <c r="L169" s="15">
        <v>1</v>
      </c>
      <c r="M169" s="166">
        <v>39414</v>
      </c>
      <c r="N169" t="s">
        <v>131</v>
      </c>
    </row>
    <row r="170" spans="1:14" ht="13.5">
      <c r="A170">
        <v>169</v>
      </c>
      <c r="B170" s="13" t="s">
        <v>1380</v>
      </c>
      <c r="C170" s="13" t="s">
        <v>1381</v>
      </c>
      <c r="D170" s="74">
        <v>1</v>
      </c>
      <c r="E170" s="165">
        <v>39337</v>
      </c>
      <c r="F170" s="13" t="s">
        <v>38</v>
      </c>
      <c r="I170">
        <v>169</v>
      </c>
      <c r="J170" s="13" t="s">
        <v>2860</v>
      </c>
      <c r="K170" s="13" t="s">
        <v>174</v>
      </c>
      <c r="L170" s="15">
        <v>3</v>
      </c>
      <c r="M170" s="166">
        <v>38790</v>
      </c>
      <c r="N170" t="s">
        <v>15</v>
      </c>
    </row>
    <row r="171" spans="1:14" ht="13.5">
      <c r="A171">
        <v>170</v>
      </c>
      <c r="B171" s="13" t="s">
        <v>1382</v>
      </c>
      <c r="C171" s="13" t="s">
        <v>619</v>
      </c>
      <c r="D171" s="74">
        <v>3</v>
      </c>
      <c r="E171" s="165">
        <v>38637</v>
      </c>
      <c r="F171" s="13" t="s">
        <v>135</v>
      </c>
      <c r="I171">
        <v>170</v>
      </c>
      <c r="J171" s="13" t="s">
        <v>2861</v>
      </c>
      <c r="K171" s="13" t="s">
        <v>176</v>
      </c>
      <c r="L171" s="15">
        <v>3</v>
      </c>
      <c r="M171" s="166">
        <v>38741</v>
      </c>
      <c r="N171" t="s">
        <v>15</v>
      </c>
    </row>
    <row r="172" spans="1:14" ht="13.5">
      <c r="A172">
        <v>171</v>
      </c>
      <c r="B172" s="13" t="s">
        <v>1383</v>
      </c>
      <c r="C172" s="13" t="s">
        <v>1121</v>
      </c>
      <c r="D172" s="74">
        <v>2</v>
      </c>
      <c r="E172" s="165">
        <v>38896</v>
      </c>
      <c r="F172" s="13" t="s">
        <v>135</v>
      </c>
      <c r="I172">
        <v>171</v>
      </c>
      <c r="J172" s="13" t="s">
        <v>2862</v>
      </c>
      <c r="K172" s="13" t="s">
        <v>172</v>
      </c>
      <c r="L172" s="15">
        <v>3</v>
      </c>
      <c r="M172" s="166">
        <v>38754</v>
      </c>
      <c r="N172" t="s">
        <v>15</v>
      </c>
    </row>
    <row r="173" spans="1:14" ht="13.5">
      <c r="A173">
        <v>172</v>
      </c>
      <c r="B173" s="13" t="s">
        <v>1384</v>
      </c>
      <c r="C173" s="13" t="s">
        <v>1144</v>
      </c>
      <c r="D173" s="74">
        <v>2</v>
      </c>
      <c r="E173" s="165">
        <v>38843</v>
      </c>
      <c r="F173" s="13" t="s">
        <v>135</v>
      </c>
      <c r="I173">
        <v>172</v>
      </c>
      <c r="J173" s="13" t="s">
        <v>2863</v>
      </c>
      <c r="K173" s="13" t="s">
        <v>173</v>
      </c>
      <c r="L173" s="15">
        <v>3</v>
      </c>
      <c r="M173" s="166">
        <v>38691</v>
      </c>
      <c r="N173" t="s">
        <v>15</v>
      </c>
    </row>
    <row r="174" spans="1:14" ht="13.5">
      <c r="A174">
        <v>173</v>
      </c>
      <c r="B174" s="13" t="s">
        <v>1385</v>
      </c>
      <c r="C174" s="13" t="s">
        <v>1145</v>
      </c>
      <c r="D174" s="74">
        <v>2</v>
      </c>
      <c r="E174" s="165">
        <v>38928</v>
      </c>
      <c r="F174" s="13" t="s">
        <v>135</v>
      </c>
      <c r="I174">
        <v>173</v>
      </c>
      <c r="J174" s="13" t="s">
        <v>2864</v>
      </c>
      <c r="K174" s="13" t="s">
        <v>175</v>
      </c>
      <c r="L174" s="15">
        <v>3</v>
      </c>
      <c r="M174" s="166">
        <v>38808</v>
      </c>
      <c r="N174" t="s">
        <v>15</v>
      </c>
    </row>
    <row r="175" spans="1:14" ht="13.5">
      <c r="A175">
        <v>174</v>
      </c>
      <c r="B175" s="13" t="s">
        <v>1386</v>
      </c>
      <c r="C175" s="13" t="s">
        <v>405</v>
      </c>
      <c r="D175" s="74">
        <v>3</v>
      </c>
      <c r="E175" s="165">
        <v>38731</v>
      </c>
      <c r="F175" s="13" t="s">
        <v>107</v>
      </c>
      <c r="I175">
        <v>174</v>
      </c>
      <c r="J175" s="13" t="s">
        <v>2865</v>
      </c>
      <c r="K175" s="13" t="s">
        <v>642</v>
      </c>
      <c r="L175" s="15">
        <v>2</v>
      </c>
      <c r="M175" s="166">
        <v>39071</v>
      </c>
      <c r="N175" t="s">
        <v>15</v>
      </c>
    </row>
    <row r="176" spans="1:14" ht="13.5">
      <c r="A176">
        <v>175</v>
      </c>
      <c r="B176" s="13" t="s">
        <v>1387</v>
      </c>
      <c r="C176" s="13" t="s">
        <v>403</v>
      </c>
      <c r="D176" s="74">
        <v>3</v>
      </c>
      <c r="E176" s="165">
        <v>38632</v>
      </c>
      <c r="F176" s="13" t="s">
        <v>107</v>
      </c>
      <c r="I176">
        <v>175</v>
      </c>
      <c r="J176" s="13" t="s">
        <v>2866</v>
      </c>
      <c r="K176" s="13" t="s">
        <v>643</v>
      </c>
      <c r="L176" s="15">
        <v>2</v>
      </c>
      <c r="M176" s="166">
        <v>39132</v>
      </c>
      <c r="N176" t="s">
        <v>15</v>
      </c>
    </row>
    <row r="177" spans="1:14" ht="13.5">
      <c r="A177">
        <v>176</v>
      </c>
      <c r="B177" s="13" t="s">
        <v>1388</v>
      </c>
      <c r="C177" s="13" t="s">
        <v>404</v>
      </c>
      <c r="D177" s="74">
        <v>3</v>
      </c>
      <c r="E177" s="165">
        <v>38765</v>
      </c>
      <c r="F177" s="13" t="s">
        <v>107</v>
      </c>
      <c r="I177">
        <v>176</v>
      </c>
      <c r="J177" s="13" t="s">
        <v>2867</v>
      </c>
      <c r="K177" s="13" t="s">
        <v>644</v>
      </c>
      <c r="L177" s="15">
        <v>2</v>
      </c>
      <c r="M177" s="166">
        <v>39146</v>
      </c>
      <c r="N177" t="s">
        <v>15</v>
      </c>
    </row>
    <row r="178" spans="1:14" ht="13.5">
      <c r="A178">
        <v>177</v>
      </c>
      <c r="B178" s="13" t="s">
        <v>1389</v>
      </c>
      <c r="C178" s="13" t="s">
        <v>400</v>
      </c>
      <c r="D178" s="74">
        <v>3</v>
      </c>
      <c r="E178" s="165">
        <v>38657</v>
      </c>
      <c r="F178" s="13" t="s">
        <v>107</v>
      </c>
      <c r="I178">
        <v>177</v>
      </c>
      <c r="J178" s="13" t="s">
        <v>2868</v>
      </c>
      <c r="K178" s="13" t="s">
        <v>645</v>
      </c>
      <c r="L178" s="15">
        <v>2</v>
      </c>
      <c r="M178" s="166">
        <v>39058</v>
      </c>
      <c r="N178" t="s">
        <v>15</v>
      </c>
    </row>
    <row r="179" spans="1:14" ht="13.5">
      <c r="A179">
        <v>178</v>
      </c>
      <c r="B179" s="13" t="s">
        <v>1390</v>
      </c>
      <c r="C179" s="13" t="s">
        <v>402</v>
      </c>
      <c r="D179" s="74">
        <v>3</v>
      </c>
      <c r="E179" s="165">
        <v>38783</v>
      </c>
      <c r="F179" s="13" t="s">
        <v>107</v>
      </c>
      <c r="I179">
        <v>178</v>
      </c>
      <c r="J179" s="13" t="s">
        <v>2869</v>
      </c>
      <c r="K179" s="13" t="s">
        <v>646</v>
      </c>
      <c r="L179" s="15">
        <v>2</v>
      </c>
      <c r="M179" s="166">
        <v>38899</v>
      </c>
      <c r="N179" t="s">
        <v>15</v>
      </c>
    </row>
    <row r="180" spans="1:14" ht="13.5">
      <c r="A180">
        <v>179</v>
      </c>
      <c r="B180" s="13" t="s">
        <v>1391</v>
      </c>
      <c r="C180" s="13" t="s">
        <v>401</v>
      </c>
      <c r="D180" s="74">
        <v>3</v>
      </c>
      <c r="E180" s="165">
        <v>38783</v>
      </c>
      <c r="F180" s="13" t="s">
        <v>107</v>
      </c>
      <c r="I180">
        <v>179</v>
      </c>
      <c r="J180" s="13" t="s">
        <v>2870</v>
      </c>
      <c r="K180" s="13" t="s">
        <v>647</v>
      </c>
      <c r="L180" s="15">
        <v>2</v>
      </c>
      <c r="M180" s="166">
        <v>38984</v>
      </c>
      <c r="N180" t="s">
        <v>15</v>
      </c>
    </row>
    <row r="181" spans="1:14" ht="13.5">
      <c r="A181">
        <v>180</v>
      </c>
      <c r="B181" s="13" t="s">
        <v>1392</v>
      </c>
      <c r="C181" s="13" t="s">
        <v>1079</v>
      </c>
      <c r="D181" s="74">
        <v>2</v>
      </c>
      <c r="E181" s="165">
        <v>38891</v>
      </c>
      <c r="F181" s="13" t="s">
        <v>107</v>
      </c>
      <c r="I181">
        <v>180</v>
      </c>
      <c r="J181" s="13" t="s">
        <v>2871</v>
      </c>
      <c r="K181" s="13" t="s">
        <v>648</v>
      </c>
      <c r="L181" s="15">
        <v>2</v>
      </c>
      <c r="M181" s="166">
        <v>38856</v>
      </c>
      <c r="N181" t="s">
        <v>15</v>
      </c>
    </row>
    <row r="182" spans="1:14" ht="13.5">
      <c r="A182">
        <v>181</v>
      </c>
      <c r="B182" s="13" t="s">
        <v>1393</v>
      </c>
      <c r="C182" s="13" t="s">
        <v>1080</v>
      </c>
      <c r="D182" s="74">
        <v>2</v>
      </c>
      <c r="E182" s="165">
        <v>39036</v>
      </c>
      <c r="F182" s="13" t="s">
        <v>107</v>
      </c>
      <c r="I182">
        <v>181</v>
      </c>
      <c r="J182" s="13" t="s">
        <v>2872</v>
      </c>
      <c r="K182" s="13" t="s">
        <v>649</v>
      </c>
      <c r="L182" s="15">
        <v>2</v>
      </c>
      <c r="M182" s="166">
        <v>38984</v>
      </c>
      <c r="N182" t="s">
        <v>15</v>
      </c>
    </row>
    <row r="183" spans="1:14" ht="13.5">
      <c r="A183">
        <v>182</v>
      </c>
      <c r="B183" s="13" t="s">
        <v>1394</v>
      </c>
      <c r="C183" s="13" t="s">
        <v>1081</v>
      </c>
      <c r="D183" s="74">
        <v>2</v>
      </c>
      <c r="E183" s="165">
        <v>38892</v>
      </c>
      <c r="F183" s="13" t="s">
        <v>107</v>
      </c>
      <c r="I183">
        <v>182</v>
      </c>
      <c r="J183" s="13" t="s">
        <v>2873</v>
      </c>
      <c r="K183" s="13" t="s">
        <v>2874</v>
      </c>
      <c r="L183" s="15">
        <v>1</v>
      </c>
      <c r="M183" s="166" t="s">
        <v>3411</v>
      </c>
      <c r="N183" t="s">
        <v>15</v>
      </c>
    </row>
    <row r="184" spans="1:14" ht="13.5">
      <c r="A184">
        <v>183</v>
      </c>
      <c r="B184" s="13" t="s">
        <v>1395</v>
      </c>
      <c r="C184" s="13" t="s">
        <v>1082</v>
      </c>
      <c r="D184" s="74">
        <v>2</v>
      </c>
      <c r="E184" s="165">
        <v>39141</v>
      </c>
      <c r="F184" s="13" t="s">
        <v>107</v>
      </c>
      <c r="I184">
        <v>183</v>
      </c>
      <c r="J184" s="13" t="s">
        <v>2875</v>
      </c>
      <c r="K184" s="13" t="s">
        <v>2876</v>
      </c>
      <c r="L184" s="15">
        <v>1</v>
      </c>
      <c r="M184" s="166">
        <v>39190</v>
      </c>
      <c r="N184" t="s">
        <v>15</v>
      </c>
    </row>
    <row r="185" spans="1:14" ht="13.5">
      <c r="A185">
        <v>184</v>
      </c>
      <c r="B185" s="13" t="s">
        <v>1396</v>
      </c>
      <c r="C185" s="13" t="s">
        <v>1135</v>
      </c>
      <c r="D185" s="74">
        <v>2</v>
      </c>
      <c r="E185" s="165">
        <v>39167</v>
      </c>
      <c r="F185" s="13" t="s">
        <v>107</v>
      </c>
      <c r="I185">
        <v>184</v>
      </c>
      <c r="J185" s="13" t="s">
        <v>2877</v>
      </c>
      <c r="K185" s="13" t="s">
        <v>2878</v>
      </c>
      <c r="L185" s="15">
        <v>1</v>
      </c>
      <c r="M185" s="166">
        <v>39179</v>
      </c>
      <c r="N185" t="s">
        <v>15</v>
      </c>
    </row>
    <row r="186" spans="1:14" ht="13.5">
      <c r="A186">
        <v>185</v>
      </c>
      <c r="B186" s="13" t="s">
        <v>1397</v>
      </c>
      <c r="C186" s="13" t="s">
        <v>1398</v>
      </c>
      <c r="D186" s="74">
        <v>2</v>
      </c>
      <c r="E186" s="165">
        <v>39013</v>
      </c>
      <c r="F186" s="13" t="s">
        <v>107</v>
      </c>
      <c r="I186">
        <v>185</v>
      </c>
      <c r="J186" s="13" t="s">
        <v>2879</v>
      </c>
      <c r="K186" s="13" t="s">
        <v>2880</v>
      </c>
      <c r="L186" s="15">
        <v>1</v>
      </c>
      <c r="M186" s="166">
        <v>39393</v>
      </c>
      <c r="N186" t="s">
        <v>15</v>
      </c>
    </row>
    <row r="187" spans="1:14" ht="13.5">
      <c r="A187">
        <v>186</v>
      </c>
      <c r="B187" s="13" t="s">
        <v>1399</v>
      </c>
      <c r="C187" s="13" t="s">
        <v>1400</v>
      </c>
      <c r="D187" s="74">
        <v>1</v>
      </c>
      <c r="E187" s="165">
        <v>39297</v>
      </c>
      <c r="F187" s="13" t="s">
        <v>107</v>
      </c>
      <c r="I187">
        <v>186</v>
      </c>
      <c r="J187" s="13" t="s">
        <v>2881</v>
      </c>
      <c r="K187" s="13" t="s">
        <v>2882</v>
      </c>
      <c r="L187" s="15">
        <v>1</v>
      </c>
      <c r="M187" s="166">
        <v>39493</v>
      </c>
      <c r="N187" t="s">
        <v>15</v>
      </c>
    </row>
    <row r="188" spans="1:14" ht="13.5">
      <c r="A188">
        <v>187</v>
      </c>
      <c r="B188" s="13" t="s">
        <v>1401</v>
      </c>
      <c r="C188" s="13" t="s">
        <v>1402</v>
      </c>
      <c r="D188" s="74">
        <v>1</v>
      </c>
      <c r="E188" s="165">
        <v>39270</v>
      </c>
      <c r="F188" s="13" t="s">
        <v>107</v>
      </c>
      <c r="I188">
        <v>187</v>
      </c>
      <c r="J188" s="13" t="s">
        <v>2883</v>
      </c>
      <c r="K188" s="13" t="s">
        <v>2884</v>
      </c>
      <c r="L188" s="15">
        <v>1</v>
      </c>
      <c r="M188" s="166">
        <v>39239</v>
      </c>
      <c r="N188" t="s">
        <v>15</v>
      </c>
    </row>
    <row r="189" spans="1:14" ht="13.5">
      <c r="A189">
        <v>188</v>
      </c>
      <c r="B189" s="13" t="s">
        <v>1403</v>
      </c>
      <c r="C189" s="13" t="s">
        <v>1404</v>
      </c>
      <c r="D189" s="74">
        <v>1</v>
      </c>
      <c r="E189" s="165">
        <v>39211</v>
      </c>
      <c r="F189" s="13" t="s">
        <v>107</v>
      </c>
      <c r="I189">
        <v>188</v>
      </c>
      <c r="J189" s="13" t="s">
        <v>2885</v>
      </c>
      <c r="K189" s="13" t="s">
        <v>2886</v>
      </c>
      <c r="L189" s="15">
        <v>1</v>
      </c>
      <c r="M189" s="166">
        <v>39322</v>
      </c>
      <c r="N189" t="s">
        <v>15</v>
      </c>
    </row>
    <row r="190" spans="1:14" ht="13.5">
      <c r="A190">
        <v>189</v>
      </c>
      <c r="B190" s="13" t="s">
        <v>1405</v>
      </c>
      <c r="C190" s="13" t="s">
        <v>1406</v>
      </c>
      <c r="D190" s="74">
        <v>1</v>
      </c>
      <c r="E190" s="165">
        <v>39290</v>
      </c>
      <c r="F190" s="13" t="s">
        <v>107</v>
      </c>
      <c r="I190">
        <v>189</v>
      </c>
      <c r="J190" s="13" t="s">
        <v>2887</v>
      </c>
      <c r="K190" s="13" t="s">
        <v>2888</v>
      </c>
      <c r="L190" s="15">
        <v>1</v>
      </c>
      <c r="M190" s="166">
        <v>39441</v>
      </c>
      <c r="N190" t="s">
        <v>15</v>
      </c>
    </row>
    <row r="191" spans="1:14" ht="13.5">
      <c r="A191">
        <v>190</v>
      </c>
      <c r="B191" s="13" t="s">
        <v>1407</v>
      </c>
      <c r="C191" s="13" t="s">
        <v>1408</v>
      </c>
      <c r="D191" s="74">
        <v>1</v>
      </c>
      <c r="E191" s="165">
        <v>39280</v>
      </c>
      <c r="F191" s="13" t="s">
        <v>107</v>
      </c>
      <c r="I191">
        <v>190</v>
      </c>
      <c r="J191" s="13" t="s">
        <v>2889</v>
      </c>
      <c r="K191" s="13" t="s">
        <v>199</v>
      </c>
      <c r="L191" s="15">
        <v>3</v>
      </c>
      <c r="M191" s="166">
        <v>38644</v>
      </c>
      <c r="N191" t="s">
        <v>3412</v>
      </c>
    </row>
    <row r="192" spans="1:14" ht="13.5">
      <c r="A192">
        <v>191</v>
      </c>
      <c r="B192" s="13" t="s">
        <v>1409</v>
      </c>
      <c r="C192" s="13" t="s">
        <v>1410</v>
      </c>
      <c r="D192" s="74">
        <v>1</v>
      </c>
      <c r="E192" s="165">
        <v>39466</v>
      </c>
      <c r="F192" s="13" t="s">
        <v>107</v>
      </c>
      <c r="I192">
        <v>191</v>
      </c>
      <c r="J192" s="13" t="s">
        <v>2890</v>
      </c>
      <c r="K192" s="13" t="s">
        <v>200</v>
      </c>
      <c r="L192" s="15">
        <v>3</v>
      </c>
      <c r="M192" s="166">
        <v>38661</v>
      </c>
      <c r="N192" t="s">
        <v>3412</v>
      </c>
    </row>
    <row r="193" spans="1:14" ht="13.5">
      <c r="A193">
        <v>192</v>
      </c>
      <c r="B193" s="13" t="s">
        <v>1411</v>
      </c>
      <c r="C193" s="13" t="s">
        <v>1412</v>
      </c>
      <c r="D193" s="74">
        <v>1</v>
      </c>
      <c r="E193" s="165">
        <v>39193</v>
      </c>
      <c r="F193" s="13" t="s">
        <v>107</v>
      </c>
      <c r="I193">
        <v>192</v>
      </c>
      <c r="J193" s="13" t="s">
        <v>2891</v>
      </c>
      <c r="K193" s="13" t="s">
        <v>201</v>
      </c>
      <c r="L193" s="15">
        <v>3</v>
      </c>
      <c r="M193" s="166">
        <v>38535</v>
      </c>
      <c r="N193" t="s">
        <v>3412</v>
      </c>
    </row>
    <row r="194" spans="1:14" ht="13.5">
      <c r="A194">
        <v>193</v>
      </c>
      <c r="B194" s="13" t="s">
        <v>1413</v>
      </c>
      <c r="C194" s="13" t="s">
        <v>1414</v>
      </c>
      <c r="D194" s="74">
        <v>1</v>
      </c>
      <c r="E194" s="165">
        <v>39448</v>
      </c>
      <c r="F194" s="13" t="s">
        <v>107</v>
      </c>
      <c r="I194">
        <v>193</v>
      </c>
      <c r="J194" s="13" t="s">
        <v>2892</v>
      </c>
      <c r="K194" s="13" t="s">
        <v>202</v>
      </c>
      <c r="L194" s="15">
        <v>3</v>
      </c>
      <c r="M194" s="166">
        <v>38694</v>
      </c>
      <c r="N194" t="s">
        <v>3412</v>
      </c>
    </row>
    <row r="195" spans="1:14" ht="13.5">
      <c r="A195">
        <v>194</v>
      </c>
      <c r="B195" s="13" t="s">
        <v>1415</v>
      </c>
      <c r="C195" s="13" t="s">
        <v>1416</v>
      </c>
      <c r="D195" s="74">
        <v>1</v>
      </c>
      <c r="E195" s="165">
        <v>39247</v>
      </c>
      <c r="F195" s="13" t="s">
        <v>107</v>
      </c>
      <c r="I195">
        <v>194</v>
      </c>
      <c r="J195" s="13" t="s">
        <v>2893</v>
      </c>
      <c r="K195" s="13" t="s">
        <v>203</v>
      </c>
      <c r="L195" s="15">
        <v>3</v>
      </c>
      <c r="M195" s="166">
        <v>38470</v>
      </c>
      <c r="N195" t="s">
        <v>3412</v>
      </c>
    </row>
    <row r="196" spans="1:14" ht="13.5">
      <c r="A196">
        <v>195</v>
      </c>
      <c r="B196" s="13" t="s">
        <v>1417</v>
      </c>
      <c r="C196" s="13" t="s">
        <v>1418</v>
      </c>
      <c r="D196" s="74">
        <v>1</v>
      </c>
      <c r="E196" s="165">
        <v>39327</v>
      </c>
      <c r="F196" s="13" t="s">
        <v>107</v>
      </c>
      <c r="I196">
        <v>195</v>
      </c>
      <c r="J196" s="13" t="s">
        <v>2894</v>
      </c>
      <c r="K196" s="13" t="s">
        <v>204</v>
      </c>
      <c r="L196" s="15">
        <v>3</v>
      </c>
      <c r="M196" s="166">
        <v>38499</v>
      </c>
      <c r="N196" t="s">
        <v>3412</v>
      </c>
    </row>
    <row r="197" spans="1:14" ht="13.5">
      <c r="A197">
        <v>196</v>
      </c>
      <c r="B197" s="13" t="s">
        <v>1419</v>
      </c>
      <c r="C197" s="13" t="s">
        <v>1420</v>
      </c>
      <c r="D197" s="74">
        <v>1</v>
      </c>
      <c r="E197" s="165">
        <v>39447</v>
      </c>
      <c r="F197" s="13" t="s">
        <v>107</v>
      </c>
      <c r="I197">
        <v>196</v>
      </c>
      <c r="J197" s="13" t="s">
        <v>2895</v>
      </c>
      <c r="K197" s="13" t="s">
        <v>205</v>
      </c>
      <c r="L197" s="15">
        <v>3</v>
      </c>
      <c r="M197" s="166">
        <v>38580</v>
      </c>
      <c r="N197" t="s">
        <v>3412</v>
      </c>
    </row>
    <row r="198" spans="1:14" ht="13.5">
      <c r="A198">
        <v>197</v>
      </c>
      <c r="B198" s="13" t="s">
        <v>1421</v>
      </c>
      <c r="C198" s="13" t="s">
        <v>1422</v>
      </c>
      <c r="D198" s="74">
        <v>1</v>
      </c>
      <c r="E198" s="165">
        <v>39301</v>
      </c>
      <c r="F198" s="13" t="s">
        <v>107</v>
      </c>
      <c r="I198">
        <v>197</v>
      </c>
      <c r="J198" s="13" t="s">
        <v>2896</v>
      </c>
      <c r="K198" s="13" t="s">
        <v>206</v>
      </c>
      <c r="L198" s="15">
        <v>3</v>
      </c>
      <c r="M198" s="166">
        <v>38480</v>
      </c>
      <c r="N198" t="s">
        <v>3412</v>
      </c>
    </row>
    <row r="199" spans="1:14" ht="13.5">
      <c r="A199">
        <v>198</v>
      </c>
      <c r="B199" s="13" t="s">
        <v>1423</v>
      </c>
      <c r="C199" s="13" t="s">
        <v>1424</v>
      </c>
      <c r="D199" s="74">
        <v>1</v>
      </c>
      <c r="E199" s="165">
        <v>39492</v>
      </c>
      <c r="F199" s="13" t="s">
        <v>107</v>
      </c>
      <c r="I199">
        <v>198</v>
      </c>
      <c r="J199" s="13" t="s">
        <v>2897</v>
      </c>
      <c r="K199" s="13" t="s">
        <v>207</v>
      </c>
      <c r="L199" s="15">
        <v>3</v>
      </c>
      <c r="M199" s="166">
        <v>38656</v>
      </c>
      <c r="N199" t="s">
        <v>3412</v>
      </c>
    </row>
    <row r="200" spans="1:14" ht="13.5">
      <c r="A200">
        <v>199</v>
      </c>
      <c r="B200" s="13" t="s">
        <v>1425</v>
      </c>
      <c r="C200" s="13" t="s">
        <v>615</v>
      </c>
      <c r="D200" s="74">
        <v>3</v>
      </c>
      <c r="E200" s="165">
        <v>38742</v>
      </c>
      <c r="F200" s="13" t="s">
        <v>16</v>
      </c>
      <c r="I200">
        <v>199</v>
      </c>
      <c r="J200" s="13" t="s">
        <v>2898</v>
      </c>
      <c r="K200" s="13" t="s">
        <v>208</v>
      </c>
      <c r="L200" s="15">
        <v>3</v>
      </c>
      <c r="M200" s="166">
        <v>38625</v>
      </c>
      <c r="N200" t="s">
        <v>3412</v>
      </c>
    </row>
    <row r="201" spans="1:14" ht="13.5">
      <c r="A201">
        <v>200</v>
      </c>
      <c r="B201" s="13" t="s">
        <v>1426</v>
      </c>
      <c r="C201" s="13" t="s">
        <v>616</v>
      </c>
      <c r="D201" s="74">
        <v>3</v>
      </c>
      <c r="E201" s="165">
        <v>38538</v>
      </c>
      <c r="F201" s="13" t="s">
        <v>16</v>
      </c>
      <c r="I201">
        <v>200</v>
      </c>
      <c r="J201" s="13" t="s">
        <v>2899</v>
      </c>
      <c r="K201" s="13" t="s">
        <v>209</v>
      </c>
      <c r="L201" s="15">
        <v>3</v>
      </c>
      <c r="M201" s="166">
        <v>38689</v>
      </c>
      <c r="N201" t="s">
        <v>3412</v>
      </c>
    </row>
    <row r="202" spans="1:14" ht="13.5">
      <c r="A202">
        <v>201</v>
      </c>
      <c r="B202" s="13" t="s">
        <v>1427</v>
      </c>
      <c r="C202" s="13" t="s">
        <v>969</v>
      </c>
      <c r="D202" s="74">
        <v>2</v>
      </c>
      <c r="E202" s="165">
        <v>39125</v>
      </c>
      <c r="F202" s="13" t="s">
        <v>16</v>
      </c>
      <c r="I202">
        <v>201</v>
      </c>
      <c r="J202" s="13" t="s">
        <v>2900</v>
      </c>
      <c r="K202" s="13" t="s">
        <v>300</v>
      </c>
      <c r="L202" s="15">
        <v>3</v>
      </c>
      <c r="M202" s="166">
        <v>38749</v>
      </c>
      <c r="N202" t="s">
        <v>3412</v>
      </c>
    </row>
    <row r="203" spans="1:14" ht="13.5">
      <c r="A203">
        <v>202</v>
      </c>
      <c r="B203" s="13" t="s">
        <v>1428</v>
      </c>
      <c r="C203" s="13" t="s">
        <v>970</v>
      </c>
      <c r="D203" s="74">
        <v>2</v>
      </c>
      <c r="E203" s="165">
        <v>38905</v>
      </c>
      <c r="F203" s="13" t="s">
        <v>16</v>
      </c>
      <c r="I203">
        <v>202</v>
      </c>
      <c r="J203" s="13" t="s">
        <v>2901</v>
      </c>
      <c r="K203" s="13" t="s">
        <v>210</v>
      </c>
      <c r="L203" s="15">
        <v>3</v>
      </c>
      <c r="M203" s="166">
        <v>38631</v>
      </c>
      <c r="N203" t="s">
        <v>3412</v>
      </c>
    </row>
    <row r="204" spans="1:14" ht="13.5">
      <c r="A204">
        <v>203</v>
      </c>
      <c r="B204" s="13" t="s">
        <v>1429</v>
      </c>
      <c r="C204" s="13" t="s">
        <v>971</v>
      </c>
      <c r="D204" s="74">
        <v>2</v>
      </c>
      <c r="E204" s="165">
        <v>38940</v>
      </c>
      <c r="F204" s="13" t="s">
        <v>16</v>
      </c>
      <c r="I204">
        <v>203</v>
      </c>
      <c r="J204" s="13" t="s">
        <v>2902</v>
      </c>
      <c r="K204" s="13" t="s">
        <v>679</v>
      </c>
      <c r="L204" s="15">
        <v>2</v>
      </c>
      <c r="M204" s="166">
        <v>39027</v>
      </c>
      <c r="N204" t="s">
        <v>3412</v>
      </c>
    </row>
    <row r="205" spans="1:14" ht="13.5">
      <c r="A205">
        <v>204</v>
      </c>
      <c r="B205" s="13" t="s">
        <v>1430</v>
      </c>
      <c r="C205" s="13" t="s">
        <v>972</v>
      </c>
      <c r="D205" s="74">
        <v>2</v>
      </c>
      <c r="E205" s="165">
        <v>38996</v>
      </c>
      <c r="F205" s="13" t="s">
        <v>16</v>
      </c>
      <c r="I205">
        <v>204</v>
      </c>
      <c r="J205" s="13" t="s">
        <v>2903</v>
      </c>
      <c r="K205" s="13" t="s">
        <v>683</v>
      </c>
      <c r="L205" s="15">
        <v>2</v>
      </c>
      <c r="M205" s="166">
        <v>38898</v>
      </c>
      <c r="N205" t="s">
        <v>3412</v>
      </c>
    </row>
    <row r="206" spans="1:14" ht="13.5">
      <c r="A206">
        <v>205</v>
      </c>
      <c r="B206" s="13" t="s">
        <v>1431</v>
      </c>
      <c r="C206" s="13" t="s">
        <v>973</v>
      </c>
      <c r="D206" s="74">
        <v>2</v>
      </c>
      <c r="E206" s="165">
        <v>39097</v>
      </c>
      <c r="F206" s="13" t="s">
        <v>16</v>
      </c>
      <c r="I206">
        <v>205</v>
      </c>
      <c r="J206" s="13" t="s">
        <v>2904</v>
      </c>
      <c r="K206" s="13" t="s">
        <v>680</v>
      </c>
      <c r="L206" s="15">
        <v>2</v>
      </c>
      <c r="M206" s="166">
        <v>39063</v>
      </c>
      <c r="N206" t="s">
        <v>3412</v>
      </c>
    </row>
    <row r="207" spans="1:14" ht="13.5">
      <c r="A207">
        <v>206</v>
      </c>
      <c r="B207" s="13" t="s">
        <v>1432</v>
      </c>
      <c r="C207" s="13" t="s">
        <v>974</v>
      </c>
      <c r="D207" s="74">
        <v>2</v>
      </c>
      <c r="E207" s="165">
        <v>39121</v>
      </c>
      <c r="F207" s="13" t="s">
        <v>16</v>
      </c>
      <c r="I207">
        <v>206</v>
      </c>
      <c r="J207" s="13" t="s">
        <v>2905</v>
      </c>
      <c r="K207" s="13" t="s">
        <v>681</v>
      </c>
      <c r="L207" s="15">
        <v>2</v>
      </c>
      <c r="M207" s="166">
        <v>38896</v>
      </c>
      <c r="N207" t="s">
        <v>3412</v>
      </c>
    </row>
    <row r="208" spans="1:14" ht="13.5">
      <c r="A208">
        <v>207</v>
      </c>
      <c r="B208" s="13" t="s">
        <v>1433</v>
      </c>
      <c r="C208" s="13" t="s">
        <v>1120</v>
      </c>
      <c r="D208" s="74">
        <v>2</v>
      </c>
      <c r="E208" s="165">
        <v>39093</v>
      </c>
      <c r="F208" s="13" t="s">
        <v>16</v>
      </c>
      <c r="I208">
        <v>207</v>
      </c>
      <c r="J208" s="13" t="s">
        <v>2906</v>
      </c>
      <c r="K208" s="13" t="s">
        <v>682</v>
      </c>
      <c r="L208" s="15">
        <v>2</v>
      </c>
      <c r="M208" s="166">
        <v>38881</v>
      </c>
      <c r="N208" t="s">
        <v>3412</v>
      </c>
    </row>
    <row r="209" spans="1:14" ht="13.5">
      <c r="A209">
        <v>208</v>
      </c>
      <c r="B209" s="13" t="s">
        <v>1434</v>
      </c>
      <c r="C209" s="13" t="s">
        <v>1435</v>
      </c>
      <c r="D209" s="74">
        <v>1</v>
      </c>
      <c r="E209" s="165">
        <v>39207</v>
      </c>
      <c r="F209" s="13" t="s">
        <v>16</v>
      </c>
      <c r="I209">
        <v>208</v>
      </c>
      <c r="J209" s="13" t="s">
        <v>2907</v>
      </c>
      <c r="K209" s="13" t="s">
        <v>2908</v>
      </c>
      <c r="L209" s="15">
        <v>2</v>
      </c>
      <c r="M209" s="166">
        <v>38956</v>
      </c>
      <c r="N209" t="s">
        <v>3412</v>
      </c>
    </row>
    <row r="210" spans="1:14" ht="13.5">
      <c r="A210">
        <v>209</v>
      </c>
      <c r="B210" s="13" t="s">
        <v>1436</v>
      </c>
      <c r="C210" s="13" t="s">
        <v>485</v>
      </c>
      <c r="D210" s="74">
        <v>3</v>
      </c>
      <c r="E210" s="165">
        <v>38532</v>
      </c>
      <c r="F210" s="13" t="s">
        <v>111</v>
      </c>
      <c r="I210">
        <v>209</v>
      </c>
      <c r="J210" s="13" t="s">
        <v>2909</v>
      </c>
      <c r="K210" s="13" t="s">
        <v>2910</v>
      </c>
      <c r="L210" s="15">
        <v>1</v>
      </c>
      <c r="M210" s="166">
        <v>39452</v>
      </c>
      <c r="N210" t="s">
        <v>3412</v>
      </c>
    </row>
    <row r="211" spans="1:14" ht="13.5">
      <c r="A211">
        <v>210</v>
      </c>
      <c r="B211" s="13" t="s">
        <v>1437</v>
      </c>
      <c r="C211" s="13" t="s">
        <v>487</v>
      </c>
      <c r="D211" s="74">
        <v>3</v>
      </c>
      <c r="E211" s="165">
        <v>38600</v>
      </c>
      <c r="F211" s="13" t="s">
        <v>111</v>
      </c>
      <c r="I211">
        <v>210</v>
      </c>
      <c r="J211" s="13" t="s">
        <v>2911</v>
      </c>
      <c r="K211" s="13" t="s">
        <v>2912</v>
      </c>
      <c r="L211" s="15">
        <v>1</v>
      </c>
      <c r="M211" s="166">
        <v>39393</v>
      </c>
      <c r="N211" t="s">
        <v>3412</v>
      </c>
    </row>
    <row r="212" spans="1:14" ht="13.5">
      <c r="A212">
        <v>211</v>
      </c>
      <c r="B212" s="13" t="s">
        <v>1438</v>
      </c>
      <c r="C212" s="13" t="s">
        <v>489</v>
      </c>
      <c r="D212" s="74">
        <v>3</v>
      </c>
      <c r="E212" s="165">
        <v>38722</v>
      </c>
      <c r="F212" s="13" t="s">
        <v>111</v>
      </c>
      <c r="I212">
        <v>211</v>
      </c>
      <c r="J212" s="13" t="s">
        <v>2913</v>
      </c>
      <c r="K212" s="13" t="s">
        <v>2914</v>
      </c>
      <c r="L212" s="15">
        <v>1</v>
      </c>
      <c r="M212" s="166">
        <v>39483</v>
      </c>
      <c r="N212" t="s">
        <v>3412</v>
      </c>
    </row>
    <row r="213" spans="1:14" ht="13.5">
      <c r="A213">
        <v>212</v>
      </c>
      <c r="B213" s="13" t="s">
        <v>1439</v>
      </c>
      <c r="C213" s="13" t="s">
        <v>477</v>
      </c>
      <c r="D213" s="74">
        <v>3</v>
      </c>
      <c r="E213" s="165">
        <v>38452</v>
      </c>
      <c r="F213" s="13" t="s">
        <v>111</v>
      </c>
      <c r="I213">
        <v>212</v>
      </c>
      <c r="J213" s="13" t="s">
        <v>2915</v>
      </c>
      <c r="K213" s="13" t="s">
        <v>2916</v>
      </c>
      <c r="L213" s="15">
        <v>1</v>
      </c>
      <c r="M213" s="166">
        <v>39287</v>
      </c>
      <c r="N213" t="s">
        <v>3412</v>
      </c>
    </row>
    <row r="214" spans="1:14" ht="13.5">
      <c r="A214">
        <v>213</v>
      </c>
      <c r="B214" s="13" t="s">
        <v>1440</v>
      </c>
      <c r="C214" s="13" t="s">
        <v>476</v>
      </c>
      <c r="D214" s="74">
        <v>3</v>
      </c>
      <c r="E214" s="165">
        <v>38785</v>
      </c>
      <c r="F214" s="13" t="s">
        <v>111</v>
      </c>
      <c r="I214">
        <v>213</v>
      </c>
      <c r="J214" s="13" t="s">
        <v>2917</v>
      </c>
      <c r="K214" s="13" t="s">
        <v>2918</v>
      </c>
      <c r="L214" s="15">
        <v>1</v>
      </c>
      <c r="M214" s="166">
        <v>39440</v>
      </c>
      <c r="N214" t="s">
        <v>3412</v>
      </c>
    </row>
    <row r="215" spans="1:14" ht="13.5">
      <c r="A215">
        <v>214</v>
      </c>
      <c r="B215" s="13" t="s">
        <v>1441</v>
      </c>
      <c r="C215" s="13" t="s">
        <v>480</v>
      </c>
      <c r="D215" s="74">
        <v>3</v>
      </c>
      <c r="E215" s="165">
        <v>38451</v>
      </c>
      <c r="F215" s="13" t="s">
        <v>111</v>
      </c>
      <c r="I215">
        <v>214</v>
      </c>
      <c r="J215" s="13" t="s">
        <v>2919</v>
      </c>
      <c r="K215" s="13" t="s">
        <v>2920</v>
      </c>
      <c r="L215" s="15">
        <v>1</v>
      </c>
      <c r="M215" s="166">
        <v>39217</v>
      </c>
      <c r="N215" t="s">
        <v>3412</v>
      </c>
    </row>
    <row r="216" spans="1:14" ht="13.5">
      <c r="A216">
        <v>215</v>
      </c>
      <c r="B216" s="13" t="s">
        <v>1442</v>
      </c>
      <c r="C216" s="13" t="s">
        <v>482</v>
      </c>
      <c r="D216" s="74">
        <v>3</v>
      </c>
      <c r="E216" s="165">
        <v>38786</v>
      </c>
      <c r="F216" s="13" t="s">
        <v>111</v>
      </c>
      <c r="I216">
        <v>215</v>
      </c>
      <c r="J216" s="13" t="s">
        <v>2921</v>
      </c>
      <c r="K216" s="13" t="s">
        <v>2922</v>
      </c>
      <c r="L216" s="15">
        <v>1</v>
      </c>
      <c r="M216" s="166">
        <v>39344</v>
      </c>
      <c r="N216" t="s">
        <v>3412</v>
      </c>
    </row>
    <row r="217" spans="1:14" ht="13.5">
      <c r="A217">
        <v>216</v>
      </c>
      <c r="B217" s="13" t="s">
        <v>1443</v>
      </c>
      <c r="C217" s="13" t="s">
        <v>481</v>
      </c>
      <c r="D217" s="74">
        <v>3</v>
      </c>
      <c r="E217" s="165">
        <v>38477</v>
      </c>
      <c r="F217" s="13" t="s">
        <v>111</v>
      </c>
      <c r="I217">
        <v>216</v>
      </c>
      <c r="J217" s="13" t="s">
        <v>2923</v>
      </c>
      <c r="K217" s="13" t="s">
        <v>2924</v>
      </c>
      <c r="L217" s="15">
        <v>1</v>
      </c>
      <c r="M217" s="166">
        <v>39237</v>
      </c>
      <c r="N217" t="s">
        <v>3412</v>
      </c>
    </row>
    <row r="218" spans="1:14" ht="13.5">
      <c r="A218">
        <v>217</v>
      </c>
      <c r="B218" s="13" t="s">
        <v>1444</v>
      </c>
      <c r="C218" s="13" t="s">
        <v>490</v>
      </c>
      <c r="D218" s="74">
        <v>3</v>
      </c>
      <c r="E218" s="165">
        <v>38615</v>
      </c>
      <c r="F218" s="13" t="s">
        <v>111</v>
      </c>
      <c r="I218">
        <v>217</v>
      </c>
      <c r="J218" s="13" t="s">
        <v>2925</v>
      </c>
      <c r="K218" s="13" t="s">
        <v>2926</v>
      </c>
      <c r="L218" s="15">
        <v>1</v>
      </c>
      <c r="M218" s="166">
        <v>39275</v>
      </c>
      <c r="N218" t="s">
        <v>3412</v>
      </c>
    </row>
    <row r="219" spans="1:14" ht="13.5">
      <c r="A219">
        <v>218</v>
      </c>
      <c r="B219" s="13" t="s">
        <v>1445</v>
      </c>
      <c r="C219" s="13" t="s">
        <v>488</v>
      </c>
      <c r="D219" s="74">
        <v>3</v>
      </c>
      <c r="E219" s="165">
        <v>38705</v>
      </c>
      <c r="F219" s="13" t="s">
        <v>111</v>
      </c>
      <c r="I219">
        <v>218</v>
      </c>
      <c r="J219" s="13" t="s">
        <v>2927</v>
      </c>
      <c r="K219" s="13" t="s">
        <v>2928</v>
      </c>
      <c r="L219" s="15">
        <v>1</v>
      </c>
      <c r="M219" s="166">
        <v>39193</v>
      </c>
      <c r="N219" t="s">
        <v>3412</v>
      </c>
    </row>
    <row r="220" spans="1:14" ht="13.5">
      <c r="A220">
        <v>219</v>
      </c>
      <c r="B220" s="13" t="s">
        <v>1446</v>
      </c>
      <c r="C220" s="13" t="s">
        <v>484</v>
      </c>
      <c r="D220" s="74">
        <v>3</v>
      </c>
      <c r="E220" s="165">
        <v>38451</v>
      </c>
      <c r="F220" s="13" t="s">
        <v>111</v>
      </c>
      <c r="I220">
        <v>219</v>
      </c>
      <c r="J220" s="13" t="s">
        <v>2929</v>
      </c>
      <c r="K220" s="13" t="s">
        <v>795</v>
      </c>
      <c r="L220" s="15">
        <v>2</v>
      </c>
      <c r="M220" s="166">
        <v>39028</v>
      </c>
      <c r="N220" t="s">
        <v>21</v>
      </c>
    </row>
    <row r="221" spans="1:14" ht="13.5">
      <c r="A221">
        <v>220</v>
      </c>
      <c r="B221" s="13" t="s">
        <v>1447</v>
      </c>
      <c r="C221" s="13" t="s">
        <v>486</v>
      </c>
      <c r="D221" s="74">
        <v>3</v>
      </c>
      <c r="E221" s="165">
        <v>38473</v>
      </c>
      <c r="F221" s="13" t="s">
        <v>111</v>
      </c>
      <c r="I221">
        <v>220</v>
      </c>
      <c r="J221" s="13" t="s">
        <v>2930</v>
      </c>
      <c r="K221" s="13" t="s">
        <v>261</v>
      </c>
      <c r="L221" s="15">
        <v>3</v>
      </c>
      <c r="M221" s="166">
        <v>38613</v>
      </c>
      <c r="N221" t="s">
        <v>20</v>
      </c>
    </row>
    <row r="222" spans="1:14" ht="13.5">
      <c r="A222">
        <v>221</v>
      </c>
      <c r="B222" s="13" t="s">
        <v>1448</v>
      </c>
      <c r="C222" s="13" t="s">
        <v>478</v>
      </c>
      <c r="D222" s="74">
        <v>3</v>
      </c>
      <c r="E222" s="165">
        <v>38609</v>
      </c>
      <c r="F222" s="13" t="s">
        <v>111</v>
      </c>
      <c r="I222">
        <v>221</v>
      </c>
      <c r="J222" s="13" t="s">
        <v>2931</v>
      </c>
      <c r="K222" s="13" t="s">
        <v>259</v>
      </c>
      <c r="L222" s="15">
        <v>3</v>
      </c>
      <c r="M222" s="166">
        <v>38466</v>
      </c>
      <c r="N222" t="s">
        <v>20</v>
      </c>
    </row>
    <row r="223" spans="1:14" ht="13.5">
      <c r="A223">
        <v>222</v>
      </c>
      <c r="B223" s="13" t="s">
        <v>1449</v>
      </c>
      <c r="C223" s="13" t="s">
        <v>483</v>
      </c>
      <c r="D223" s="74">
        <v>3</v>
      </c>
      <c r="E223" s="165">
        <v>38793</v>
      </c>
      <c r="F223" s="13" t="s">
        <v>111</v>
      </c>
      <c r="I223">
        <v>222</v>
      </c>
      <c r="J223" s="13" t="s">
        <v>2932</v>
      </c>
      <c r="K223" s="13" t="s">
        <v>260</v>
      </c>
      <c r="L223" s="15">
        <v>3</v>
      </c>
      <c r="M223" s="166">
        <v>38502</v>
      </c>
      <c r="N223" t="s">
        <v>20</v>
      </c>
    </row>
    <row r="224" spans="1:14" ht="13.5">
      <c r="A224">
        <v>223</v>
      </c>
      <c r="B224" s="13" t="s">
        <v>1450</v>
      </c>
      <c r="C224" s="13" t="s">
        <v>479</v>
      </c>
      <c r="D224" s="74">
        <v>3</v>
      </c>
      <c r="E224" s="165">
        <v>38639</v>
      </c>
      <c r="F224" s="13" t="s">
        <v>111</v>
      </c>
      <c r="I224">
        <v>223</v>
      </c>
      <c r="J224" s="13" t="s">
        <v>2933</v>
      </c>
      <c r="K224" s="13" t="s">
        <v>258</v>
      </c>
      <c r="L224" s="15">
        <v>3</v>
      </c>
      <c r="M224" s="166">
        <v>38727</v>
      </c>
      <c r="N224" t="s">
        <v>20</v>
      </c>
    </row>
    <row r="225" spans="1:14" ht="13.5">
      <c r="A225">
        <v>224</v>
      </c>
      <c r="B225" s="13" t="s">
        <v>1451</v>
      </c>
      <c r="C225" s="13" t="s">
        <v>862</v>
      </c>
      <c r="D225" s="74">
        <v>2</v>
      </c>
      <c r="E225" s="165">
        <v>39069</v>
      </c>
      <c r="F225" s="13" t="s">
        <v>111</v>
      </c>
      <c r="I225">
        <v>224</v>
      </c>
      <c r="J225" s="13" t="s">
        <v>2934</v>
      </c>
      <c r="K225" s="13" t="s">
        <v>738</v>
      </c>
      <c r="L225" s="15">
        <v>2</v>
      </c>
      <c r="M225" s="166">
        <v>38856</v>
      </c>
      <c r="N225" t="s">
        <v>20</v>
      </c>
    </row>
    <row r="226" spans="1:14" ht="13.5">
      <c r="A226">
        <v>225</v>
      </c>
      <c r="B226" s="13" t="s">
        <v>1452</v>
      </c>
      <c r="C226" s="13" t="s">
        <v>863</v>
      </c>
      <c r="D226" s="74">
        <v>2</v>
      </c>
      <c r="E226" s="165">
        <v>39073</v>
      </c>
      <c r="F226" s="13" t="s">
        <v>111</v>
      </c>
      <c r="I226">
        <v>225</v>
      </c>
      <c r="J226" s="13" t="s">
        <v>2935</v>
      </c>
      <c r="K226" s="13" t="s">
        <v>739</v>
      </c>
      <c r="L226" s="15">
        <v>2</v>
      </c>
      <c r="M226" s="166">
        <v>39056</v>
      </c>
      <c r="N226" t="s">
        <v>20</v>
      </c>
    </row>
    <row r="227" spans="1:14" ht="13.5">
      <c r="A227">
        <v>226</v>
      </c>
      <c r="B227" s="13" t="s">
        <v>1453</v>
      </c>
      <c r="C227" s="13" t="s">
        <v>1115</v>
      </c>
      <c r="D227" s="74">
        <v>2</v>
      </c>
      <c r="E227" s="165">
        <v>39123</v>
      </c>
      <c r="F227" s="13" t="s">
        <v>111</v>
      </c>
      <c r="I227">
        <v>226</v>
      </c>
      <c r="J227" s="13" t="s">
        <v>2936</v>
      </c>
      <c r="K227" s="13" t="s">
        <v>740</v>
      </c>
      <c r="L227" s="15">
        <v>2</v>
      </c>
      <c r="M227" s="166">
        <v>39127</v>
      </c>
      <c r="N227" t="s">
        <v>20</v>
      </c>
    </row>
    <row r="228" spans="1:14" ht="13.5">
      <c r="A228">
        <v>227</v>
      </c>
      <c r="B228" s="13" t="s">
        <v>1454</v>
      </c>
      <c r="C228" s="13" t="s">
        <v>864</v>
      </c>
      <c r="D228" s="74">
        <v>2</v>
      </c>
      <c r="E228" s="165">
        <v>38876</v>
      </c>
      <c r="F228" s="13" t="s">
        <v>111</v>
      </c>
      <c r="I228">
        <v>227</v>
      </c>
      <c r="J228" s="13" t="s">
        <v>2937</v>
      </c>
      <c r="K228" s="13" t="s">
        <v>741</v>
      </c>
      <c r="L228" s="15">
        <v>2</v>
      </c>
      <c r="M228" s="166">
        <v>38854</v>
      </c>
      <c r="N228" t="s">
        <v>20</v>
      </c>
    </row>
    <row r="229" spans="1:14" ht="13.5">
      <c r="A229">
        <v>228</v>
      </c>
      <c r="B229" s="13" t="s">
        <v>1455</v>
      </c>
      <c r="C229" s="13" t="s">
        <v>1456</v>
      </c>
      <c r="D229" s="74">
        <v>1</v>
      </c>
      <c r="E229" s="165">
        <v>39533</v>
      </c>
      <c r="F229" s="13" t="s">
        <v>111</v>
      </c>
      <c r="I229">
        <v>228</v>
      </c>
      <c r="J229" s="13" t="s">
        <v>2938</v>
      </c>
      <c r="K229" s="13" t="s">
        <v>742</v>
      </c>
      <c r="L229" s="15">
        <v>2</v>
      </c>
      <c r="M229" s="166">
        <v>38927</v>
      </c>
      <c r="N229" t="s">
        <v>20</v>
      </c>
    </row>
    <row r="230" spans="1:14" ht="13.5">
      <c r="A230">
        <v>229</v>
      </c>
      <c r="B230" s="13" t="s">
        <v>1457</v>
      </c>
      <c r="C230" s="13" t="s">
        <v>1458</v>
      </c>
      <c r="D230" s="74">
        <v>1</v>
      </c>
      <c r="E230" s="165">
        <v>39431</v>
      </c>
      <c r="F230" s="13" t="s">
        <v>111</v>
      </c>
      <c r="I230">
        <v>229</v>
      </c>
      <c r="J230" s="13" t="s">
        <v>2939</v>
      </c>
      <c r="K230" s="13" t="s">
        <v>743</v>
      </c>
      <c r="L230" s="15">
        <v>2</v>
      </c>
      <c r="M230" s="166">
        <v>38902</v>
      </c>
      <c r="N230" t="s">
        <v>20</v>
      </c>
    </row>
    <row r="231" spans="1:14" ht="13.5">
      <c r="A231">
        <v>230</v>
      </c>
      <c r="B231" s="13" t="s">
        <v>1459</v>
      </c>
      <c r="C231" s="13" t="s">
        <v>1460</v>
      </c>
      <c r="D231" s="74">
        <v>1</v>
      </c>
      <c r="E231" s="165">
        <v>39313</v>
      </c>
      <c r="F231" s="13" t="s">
        <v>111</v>
      </c>
      <c r="I231">
        <v>230</v>
      </c>
      <c r="J231" s="13" t="s">
        <v>2940</v>
      </c>
      <c r="K231" s="13" t="s">
        <v>2941</v>
      </c>
      <c r="L231" s="15">
        <v>1</v>
      </c>
      <c r="M231" s="166">
        <v>39184</v>
      </c>
      <c r="N231" t="s">
        <v>20</v>
      </c>
    </row>
    <row r="232" spans="1:14" ht="13.5">
      <c r="A232">
        <v>231</v>
      </c>
      <c r="B232" s="13" t="s">
        <v>1461</v>
      </c>
      <c r="C232" s="13" t="s">
        <v>1462</v>
      </c>
      <c r="D232" s="74">
        <v>1</v>
      </c>
      <c r="E232" s="165">
        <v>39233</v>
      </c>
      <c r="F232" s="13" t="s">
        <v>111</v>
      </c>
      <c r="I232">
        <v>231</v>
      </c>
      <c r="J232" s="13" t="s">
        <v>2942</v>
      </c>
      <c r="K232" s="13" t="s">
        <v>2943</v>
      </c>
      <c r="L232" s="15">
        <v>1</v>
      </c>
      <c r="M232" s="166">
        <v>39175</v>
      </c>
      <c r="N232" t="s">
        <v>20</v>
      </c>
    </row>
    <row r="233" spans="1:14" ht="13.5">
      <c r="A233">
        <v>232</v>
      </c>
      <c r="B233" s="13" t="s">
        <v>1463</v>
      </c>
      <c r="C233" s="13" t="s">
        <v>1464</v>
      </c>
      <c r="D233" s="74">
        <v>1</v>
      </c>
      <c r="E233" s="165">
        <v>39236</v>
      </c>
      <c r="F233" s="13" t="s">
        <v>111</v>
      </c>
      <c r="I233">
        <v>232</v>
      </c>
      <c r="J233" s="13" t="s">
        <v>2944</v>
      </c>
      <c r="K233" s="13" t="s">
        <v>2945</v>
      </c>
      <c r="L233" s="15">
        <v>1</v>
      </c>
      <c r="M233" s="166">
        <v>39413</v>
      </c>
      <c r="N233" t="s">
        <v>20</v>
      </c>
    </row>
    <row r="234" spans="1:14" ht="13.5">
      <c r="A234">
        <v>233</v>
      </c>
      <c r="B234" s="13" t="s">
        <v>1465</v>
      </c>
      <c r="C234" s="13" t="s">
        <v>1466</v>
      </c>
      <c r="D234" s="74">
        <v>1</v>
      </c>
      <c r="E234" s="165">
        <v>39300</v>
      </c>
      <c r="F234" s="13" t="s">
        <v>111</v>
      </c>
      <c r="I234">
        <v>233</v>
      </c>
      <c r="J234" s="13" t="s">
        <v>2946</v>
      </c>
      <c r="K234" s="13" t="s">
        <v>2947</v>
      </c>
      <c r="L234" s="15">
        <v>1</v>
      </c>
      <c r="M234" s="166">
        <v>39427</v>
      </c>
      <c r="N234" t="s">
        <v>20</v>
      </c>
    </row>
    <row r="235" spans="1:14" ht="13.5">
      <c r="A235">
        <v>234</v>
      </c>
      <c r="B235" s="13" t="s">
        <v>1467</v>
      </c>
      <c r="C235" s="13" t="s">
        <v>1468</v>
      </c>
      <c r="D235" s="74">
        <v>1</v>
      </c>
      <c r="E235" s="165">
        <v>39180</v>
      </c>
      <c r="F235" s="13" t="s">
        <v>111</v>
      </c>
      <c r="I235">
        <v>234</v>
      </c>
      <c r="J235" s="13" t="s">
        <v>2948</v>
      </c>
      <c r="K235" s="13" t="s">
        <v>293</v>
      </c>
      <c r="L235" s="15">
        <v>3</v>
      </c>
      <c r="M235" s="166">
        <v>38446</v>
      </c>
      <c r="N235" t="s">
        <v>64</v>
      </c>
    </row>
    <row r="236" spans="1:14" ht="13.5">
      <c r="A236">
        <v>235</v>
      </c>
      <c r="B236" s="13" t="s">
        <v>1469</v>
      </c>
      <c r="C236" s="13" t="s">
        <v>1470</v>
      </c>
      <c r="D236" s="74">
        <v>1</v>
      </c>
      <c r="E236" s="165">
        <v>39199</v>
      </c>
      <c r="F236" s="13" t="s">
        <v>111</v>
      </c>
      <c r="I236">
        <v>235</v>
      </c>
      <c r="J236" s="13" t="s">
        <v>2949</v>
      </c>
      <c r="K236" s="13" t="s">
        <v>292</v>
      </c>
      <c r="L236" s="15">
        <v>3</v>
      </c>
      <c r="M236" s="166">
        <v>38524</v>
      </c>
      <c r="N236" t="s">
        <v>64</v>
      </c>
    </row>
    <row r="237" spans="1:14" ht="13.5">
      <c r="A237">
        <v>236</v>
      </c>
      <c r="B237" s="13" t="s">
        <v>1471</v>
      </c>
      <c r="C237" s="13" t="s">
        <v>1472</v>
      </c>
      <c r="D237" s="74">
        <v>1</v>
      </c>
      <c r="E237" s="165">
        <v>39335</v>
      </c>
      <c r="F237" s="13" t="s">
        <v>111</v>
      </c>
      <c r="I237">
        <v>236</v>
      </c>
      <c r="J237" s="13" t="s">
        <v>2950</v>
      </c>
      <c r="K237" s="13" t="s">
        <v>775</v>
      </c>
      <c r="L237" s="15">
        <v>2</v>
      </c>
      <c r="M237" s="166">
        <v>39148</v>
      </c>
      <c r="N237" t="s">
        <v>64</v>
      </c>
    </row>
    <row r="238" spans="1:14" ht="13.5">
      <c r="A238">
        <v>237</v>
      </c>
      <c r="B238" s="13" t="s">
        <v>1473</v>
      </c>
      <c r="C238" s="13" t="s">
        <v>1474</v>
      </c>
      <c r="D238" s="74">
        <v>1</v>
      </c>
      <c r="E238" s="165">
        <v>39207</v>
      </c>
      <c r="F238" s="13" t="s">
        <v>111</v>
      </c>
      <c r="I238">
        <v>237</v>
      </c>
      <c r="J238" s="13" t="s">
        <v>2951</v>
      </c>
      <c r="K238" s="13" t="s">
        <v>776</v>
      </c>
      <c r="L238" s="15">
        <v>2</v>
      </c>
      <c r="M238" s="166">
        <v>39022</v>
      </c>
      <c r="N238" t="s">
        <v>64</v>
      </c>
    </row>
    <row r="239" spans="1:14" ht="13.5">
      <c r="A239">
        <v>238</v>
      </c>
      <c r="B239" s="13" t="s">
        <v>1475</v>
      </c>
      <c r="C239" s="13" t="s">
        <v>1476</v>
      </c>
      <c r="D239" s="74">
        <v>1</v>
      </c>
      <c r="E239" s="165">
        <v>39339</v>
      </c>
      <c r="F239" s="13" t="s">
        <v>111</v>
      </c>
      <c r="I239">
        <v>238</v>
      </c>
      <c r="J239" s="13" t="s">
        <v>2952</v>
      </c>
      <c r="K239" s="13" t="s">
        <v>793</v>
      </c>
      <c r="L239" s="15">
        <v>2</v>
      </c>
      <c r="M239" s="166">
        <v>39118</v>
      </c>
      <c r="N239" t="s">
        <v>64</v>
      </c>
    </row>
    <row r="240" spans="1:14" ht="13.5">
      <c r="A240">
        <v>239</v>
      </c>
      <c r="B240" s="13" t="s">
        <v>1477</v>
      </c>
      <c r="C240" s="13" t="s">
        <v>951</v>
      </c>
      <c r="D240" s="74">
        <v>2</v>
      </c>
      <c r="E240" s="165">
        <v>38970</v>
      </c>
      <c r="F240" s="13" t="s">
        <v>69</v>
      </c>
      <c r="I240">
        <v>239</v>
      </c>
      <c r="J240" s="13" t="s">
        <v>2953</v>
      </c>
      <c r="K240" s="13" t="s">
        <v>2954</v>
      </c>
      <c r="L240" s="15">
        <v>1</v>
      </c>
      <c r="M240" s="166">
        <v>39467</v>
      </c>
      <c r="N240" t="s">
        <v>64</v>
      </c>
    </row>
    <row r="241" spans="1:14" ht="13.5">
      <c r="A241">
        <v>240</v>
      </c>
      <c r="B241" s="13" t="s">
        <v>1478</v>
      </c>
      <c r="C241" s="13" t="s">
        <v>1147</v>
      </c>
      <c r="D241" s="74">
        <v>2</v>
      </c>
      <c r="E241" s="165">
        <v>38950</v>
      </c>
      <c r="F241" s="13" t="s">
        <v>69</v>
      </c>
      <c r="I241">
        <v>240</v>
      </c>
      <c r="J241" s="13" t="s">
        <v>2955</v>
      </c>
      <c r="K241" s="13" t="s">
        <v>2956</v>
      </c>
      <c r="L241" s="15">
        <v>1</v>
      </c>
      <c r="M241" s="166">
        <v>39335</v>
      </c>
      <c r="N241" t="s">
        <v>64</v>
      </c>
    </row>
    <row r="242" spans="1:14" ht="13.5">
      <c r="A242">
        <v>241</v>
      </c>
      <c r="B242" s="13" t="s">
        <v>1479</v>
      </c>
      <c r="C242" s="13" t="s">
        <v>1480</v>
      </c>
      <c r="D242" s="74">
        <v>2</v>
      </c>
      <c r="E242" s="165">
        <v>39104</v>
      </c>
      <c r="F242" s="13" t="s">
        <v>69</v>
      </c>
      <c r="I242">
        <v>241</v>
      </c>
      <c r="J242" s="13" t="s">
        <v>2957</v>
      </c>
      <c r="K242" s="13" t="s">
        <v>2958</v>
      </c>
      <c r="L242" s="15">
        <v>1</v>
      </c>
      <c r="M242" s="166">
        <v>39217</v>
      </c>
      <c r="N242" t="s">
        <v>64</v>
      </c>
    </row>
    <row r="243" spans="1:14" ht="13.5">
      <c r="A243">
        <v>242</v>
      </c>
      <c r="B243" s="13" t="s">
        <v>1481</v>
      </c>
      <c r="C243" s="13" t="s">
        <v>1482</v>
      </c>
      <c r="D243" s="74">
        <v>2</v>
      </c>
      <c r="E243" s="165">
        <v>39130</v>
      </c>
      <c r="F243" s="13" t="s">
        <v>69</v>
      </c>
      <c r="I243">
        <v>242</v>
      </c>
      <c r="J243" s="13" t="s">
        <v>2959</v>
      </c>
      <c r="K243" s="13" t="s">
        <v>2960</v>
      </c>
      <c r="L243" s="15">
        <v>1</v>
      </c>
      <c r="M243" s="166">
        <v>39492</v>
      </c>
      <c r="N243" t="s">
        <v>64</v>
      </c>
    </row>
    <row r="244" spans="1:14" ht="13.5">
      <c r="A244">
        <v>243</v>
      </c>
      <c r="B244" s="13" t="s">
        <v>1483</v>
      </c>
      <c r="C244" s="13" t="s">
        <v>610</v>
      </c>
      <c r="D244" s="74">
        <v>3</v>
      </c>
      <c r="E244" s="165">
        <v>38669</v>
      </c>
      <c r="F244" s="13" t="s">
        <v>8</v>
      </c>
      <c r="I244">
        <v>243</v>
      </c>
      <c r="J244" s="13" t="s">
        <v>2961</v>
      </c>
      <c r="K244" s="13" t="s">
        <v>312</v>
      </c>
      <c r="L244" s="15">
        <v>3</v>
      </c>
      <c r="M244" s="166">
        <v>38488</v>
      </c>
      <c r="N244" t="s">
        <v>73</v>
      </c>
    </row>
    <row r="245" spans="1:14" ht="13.5">
      <c r="A245">
        <v>244</v>
      </c>
      <c r="B245" s="13" t="s">
        <v>1484</v>
      </c>
      <c r="C245" s="13" t="s">
        <v>611</v>
      </c>
      <c r="D245" s="74">
        <v>3</v>
      </c>
      <c r="E245" s="165">
        <v>38800</v>
      </c>
      <c r="F245" s="13" t="s">
        <v>8</v>
      </c>
      <c r="I245">
        <v>244</v>
      </c>
      <c r="J245" s="13" t="s">
        <v>2962</v>
      </c>
      <c r="K245" s="13" t="s">
        <v>269</v>
      </c>
      <c r="L245" s="15">
        <v>3</v>
      </c>
      <c r="M245" s="166">
        <v>38513</v>
      </c>
      <c r="N245" t="s">
        <v>73</v>
      </c>
    </row>
    <row r="246" spans="1:14" ht="13.5">
      <c r="A246">
        <v>245</v>
      </c>
      <c r="B246" s="13" t="s">
        <v>1485</v>
      </c>
      <c r="C246" s="13" t="s">
        <v>612</v>
      </c>
      <c r="D246" s="74">
        <v>3</v>
      </c>
      <c r="E246" s="165">
        <v>38798</v>
      </c>
      <c r="F246" s="13" t="s">
        <v>8</v>
      </c>
      <c r="I246">
        <v>245</v>
      </c>
      <c r="J246" s="13" t="s">
        <v>2963</v>
      </c>
      <c r="K246" s="13" t="s">
        <v>787</v>
      </c>
      <c r="L246" s="15">
        <v>2</v>
      </c>
      <c r="M246" s="166">
        <v>39004</v>
      </c>
      <c r="N246" t="s">
        <v>73</v>
      </c>
    </row>
    <row r="247" spans="1:14" ht="13.5">
      <c r="A247">
        <v>246</v>
      </c>
      <c r="B247" s="13" t="s">
        <v>1486</v>
      </c>
      <c r="C247" s="13" t="s">
        <v>1138</v>
      </c>
      <c r="D247" s="74">
        <v>3</v>
      </c>
      <c r="E247" s="165">
        <v>38522</v>
      </c>
      <c r="F247" s="13" t="s">
        <v>8</v>
      </c>
      <c r="I247">
        <v>246</v>
      </c>
      <c r="J247" s="13" t="s">
        <v>2964</v>
      </c>
      <c r="K247" s="13" t="s">
        <v>788</v>
      </c>
      <c r="L247" s="15">
        <v>2</v>
      </c>
      <c r="M247" s="166">
        <v>38849</v>
      </c>
      <c r="N247" t="s">
        <v>73</v>
      </c>
    </row>
    <row r="248" spans="1:14" ht="13.5">
      <c r="A248">
        <v>247</v>
      </c>
      <c r="B248" s="13" t="s">
        <v>1487</v>
      </c>
      <c r="C248" s="13" t="s">
        <v>1139</v>
      </c>
      <c r="D248" s="74">
        <v>2</v>
      </c>
      <c r="E248" s="165">
        <v>39133</v>
      </c>
      <c r="F248" s="13" t="s">
        <v>8</v>
      </c>
      <c r="I248">
        <v>247</v>
      </c>
      <c r="J248" s="13" t="s">
        <v>2965</v>
      </c>
      <c r="K248" s="13" t="s">
        <v>789</v>
      </c>
      <c r="L248" s="15">
        <v>2</v>
      </c>
      <c r="M248" s="166">
        <v>38861</v>
      </c>
      <c r="N248" t="s">
        <v>73</v>
      </c>
    </row>
    <row r="249" spans="1:14" ht="13.5">
      <c r="A249">
        <v>248</v>
      </c>
      <c r="B249" s="13" t="s">
        <v>1488</v>
      </c>
      <c r="C249" s="13" t="s">
        <v>1140</v>
      </c>
      <c r="D249" s="74">
        <v>2</v>
      </c>
      <c r="E249" s="165">
        <v>39030</v>
      </c>
      <c r="F249" s="13" t="s">
        <v>8</v>
      </c>
      <c r="I249">
        <v>248</v>
      </c>
      <c r="J249" s="13" t="s">
        <v>2966</v>
      </c>
      <c r="K249" s="13" t="s">
        <v>790</v>
      </c>
      <c r="L249" s="15">
        <v>2</v>
      </c>
      <c r="M249" s="166">
        <v>38972</v>
      </c>
      <c r="N249" t="s">
        <v>73</v>
      </c>
    </row>
    <row r="250" spans="1:14" ht="13.5">
      <c r="A250">
        <v>249</v>
      </c>
      <c r="B250" s="13" t="s">
        <v>1489</v>
      </c>
      <c r="C250" s="13" t="s">
        <v>1141</v>
      </c>
      <c r="D250" s="74">
        <v>2</v>
      </c>
      <c r="E250" s="165">
        <v>38860</v>
      </c>
      <c r="F250" s="13" t="s">
        <v>8</v>
      </c>
      <c r="I250">
        <v>249</v>
      </c>
      <c r="J250" s="13" t="s">
        <v>2967</v>
      </c>
      <c r="K250" s="13" t="s">
        <v>791</v>
      </c>
      <c r="L250" s="15">
        <v>2</v>
      </c>
      <c r="M250" s="166">
        <v>39109</v>
      </c>
      <c r="N250" t="s">
        <v>73</v>
      </c>
    </row>
    <row r="251" spans="1:14" ht="13.5">
      <c r="A251">
        <v>250</v>
      </c>
      <c r="B251" s="13" t="s">
        <v>1490</v>
      </c>
      <c r="C251" s="13" t="s">
        <v>1491</v>
      </c>
      <c r="D251" s="74">
        <v>2</v>
      </c>
      <c r="E251" s="165">
        <v>39072</v>
      </c>
      <c r="F251" s="13" t="s">
        <v>8</v>
      </c>
      <c r="I251">
        <v>250</v>
      </c>
      <c r="J251" s="13" t="s">
        <v>2968</v>
      </c>
      <c r="K251" s="13" t="s">
        <v>792</v>
      </c>
      <c r="L251" s="15">
        <v>2</v>
      </c>
      <c r="M251" s="166">
        <v>39164</v>
      </c>
      <c r="N251" t="s">
        <v>73</v>
      </c>
    </row>
    <row r="252" spans="1:14" ht="13.5">
      <c r="A252">
        <v>251</v>
      </c>
      <c r="B252" s="13" t="s">
        <v>1492</v>
      </c>
      <c r="C252" s="13" t="s">
        <v>1493</v>
      </c>
      <c r="D252" s="74">
        <v>1</v>
      </c>
      <c r="E252" s="165">
        <v>39394</v>
      </c>
      <c r="F252" s="13" t="s">
        <v>8</v>
      </c>
      <c r="I252">
        <v>251</v>
      </c>
      <c r="J252" s="13" t="s">
        <v>2969</v>
      </c>
      <c r="K252" s="13" t="s">
        <v>802</v>
      </c>
      <c r="L252" s="15">
        <v>2</v>
      </c>
      <c r="M252" s="166">
        <v>38963</v>
      </c>
      <c r="N252" t="s">
        <v>73</v>
      </c>
    </row>
    <row r="253" spans="1:14" ht="13.5">
      <c r="A253">
        <v>252</v>
      </c>
      <c r="B253" s="13" t="s">
        <v>1494</v>
      </c>
      <c r="C253" s="13" t="s">
        <v>316</v>
      </c>
      <c r="D253" s="74">
        <v>3</v>
      </c>
      <c r="E253" s="165">
        <v>38447</v>
      </c>
      <c r="F253" s="13" t="s">
        <v>14</v>
      </c>
      <c r="I253">
        <v>252</v>
      </c>
      <c r="J253" s="13" t="s">
        <v>2970</v>
      </c>
      <c r="K253" s="13" t="s">
        <v>2971</v>
      </c>
      <c r="L253" s="15">
        <v>1</v>
      </c>
      <c r="M253" s="166">
        <v>39197</v>
      </c>
      <c r="N253" t="s">
        <v>73</v>
      </c>
    </row>
    <row r="254" spans="1:14" ht="13.5">
      <c r="A254">
        <v>253</v>
      </c>
      <c r="B254" s="13" t="s">
        <v>1495</v>
      </c>
      <c r="C254" s="13" t="s">
        <v>317</v>
      </c>
      <c r="D254" s="74">
        <v>3</v>
      </c>
      <c r="E254" s="165">
        <v>38557</v>
      </c>
      <c r="F254" s="13" t="s">
        <v>14</v>
      </c>
      <c r="I254">
        <v>253</v>
      </c>
      <c r="J254" s="13" t="s">
        <v>2972</v>
      </c>
      <c r="K254" s="13" t="s">
        <v>2973</v>
      </c>
      <c r="L254" s="15">
        <v>1</v>
      </c>
      <c r="M254" s="166">
        <v>39391</v>
      </c>
      <c r="N254" t="s">
        <v>73</v>
      </c>
    </row>
    <row r="255" spans="1:14" ht="13.5">
      <c r="A255">
        <v>254</v>
      </c>
      <c r="B255" s="13" t="s">
        <v>1496</v>
      </c>
      <c r="C255" s="13" t="s">
        <v>313</v>
      </c>
      <c r="D255" s="74">
        <v>3</v>
      </c>
      <c r="E255" s="165">
        <v>38448</v>
      </c>
      <c r="F255" s="13" t="s">
        <v>14</v>
      </c>
      <c r="I255">
        <v>254</v>
      </c>
      <c r="J255" s="13" t="s">
        <v>2974</v>
      </c>
      <c r="K255" s="13" t="s">
        <v>2975</v>
      </c>
      <c r="L255" s="15">
        <v>1</v>
      </c>
      <c r="M255" s="166">
        <v>39353</v>
      </c>
      <c r="N255" t="s">
        <v>73</v>
      </c>
    </row>
    <row r="256" spans="1:14" ht="13.5">
      <c r="A256">
        <v>255</v>
      </c>
      <c r="B256" s="13" t="s">
        <v>1497</v>
      </c>
      <c r="C256" s="13" t="s">
        <v>314</v>
      </c>
      <c r="D256" s="74">
        <v>3</v>
      </c>
      <c r="E256" s="165">
        <v>38474</v>
      </c>
      <c r="F256" s="13" t="s">
        <v>14</v>
      </c>
      <c r="I256">
        <v>255</v>
      </c>
      <c r="J256" s="13" t="s">
        <v>2976</v>
      </c>
      <c r="K256" s="13" t="s">
        <v>2977</v>
      </c>
      <c r="L256" s="15">
        <v>1</v>
      </c>
      <c r="M256" s="166">
        <v>39293</v>
      </c>
      <c r="N256" t="s">
        <v>73</v>
      </c>
    </row>
    <row r="257" spans="1:14" ht="13.5">
      <c r="A257">
        <v>256</v>
      </c>
      <c r="B257" s="13" t="s">
        <v>1498</v>
      </c>
      <c r="C257" s="13" t="s">
        <v>315</v>
      </c>
      <c r="D257" s="74">
        <v>3</v>
      </c>
      <c r="E257" s="165">
        <v>38642</v>
      </c>
      <c r="F257" s="13" t="s">
        <v>14</v>
      </c>
      <c r="I257">
        <v>256</v>
      </c>
      <c r="J257" s="13" t="s">
        <v>2978</v>
      </c>
      <c r="K257" s="13" t="s">
        <v>298</v>
      </c>
      <c r="L257" s="15">
        <v>3</v>
      </c>
      <c r="M257" s="166">
        <v>38679</v>
      </c>
      <c r="N257" t="s">
        <v>110</v>
      </c>
    </row>
    <row r="258" spans="1:14" ht="13.5">
      <c r="A258">
        <v>257</v>
      </c>
      <c r="B258" s="13" t="s">
        <v>1499</v>
      </c>
      <c r="C258" s="13" t="s">
        <v>806</v>
      </c>
      <c r="D258" s="74">
        <v>2</v>
      </c>
      <c r="E258" s="165">
        <v>38850</v>
      </c>
      <c r="F258" s="13" t="s">
        <v>14</v>
      </c>
      <c r="I258">
        <v>257</v>
      </c>
      <c r="J258" s="13" t="s">
        <v>2979</v>
      </c>
      <c r="K258" s="13" t="s">
        <v>178</v>
      </c>
      <c r="L258" s="15">
        <v>3</v>
      </c>
      <c r="M258" s="166">
        <v>38798</v>
      </c>
      <c r="N258" t="s">
        <v>110</v>
      </c>
    </row>
    <row r="259" spans="1:14" ht="13.5">
      <c r="A259">
        <v>258</v>
      </c>
      <c r="B259" s="13" t="s">
        <v>1500</v>
      </c>
      <c r="C259" s="13" t="s">
        <v>807</v>
      </c>
      <c r="D259" s="74">
        <v>2</v>
      </c>
      <c r="E259" s="165">
        <v>38847</v>
      </c>
      <c r="F259" s="13" t="s">
        <v>14</v>
      </c>
      <c r="I259">
        <v>258</v>
      </c>
      <c r="J259" s="13" t="s">
        <v>2980</v>
      </c>
      <c r="K259" s="13" t="s">
        <v>177</v>
      </c>
      <c r="L259" s="15">
        <v>3</v>
      </c>
      <c r="M259" s="166">
        <v>38687</v>
      </c>
      <c r="N259" t="s">
        <v>110</v>
      </c>
    </row>
    <row r="260" spans="1:14" ht="13.5">
      <c r="A260">
        <v>259</v>
      </c>
      <c r="B260" s="13" t="s">
        <v>1501</v>
      </c>
      <c r="C260" s="13" t="s">
        <v>808</v>
      </c>
      <c r="D260" s="74">
        <v>2</v>
      </c>
      <c r="E260" s="165">
        <v>38916</v>
      </c>
      <c r="F260" s="13" t="s">
        <v>14</v>
      </c>
      <c r="I260">
        <v>259</v>
      </c>
      <c r="J260" s="13" t="s">
        <v>2981</v>
      </c>
      <c r="K260" s="13" t="s">
        <v>303</v>
      </c>
      <c r="L260" s="15">
        <v>3</v>
      </c>
      <c r="M260" s="166">
        <v>38488</v>
      </c>
      <c r="N260" t="s">
        <v>110</v>
      </c>
    </row>
    <row r="261" spans="1:14" ht="13.5">
      <c r="A261">
        <v>260</v>
      </c>
      <c r="B261" s="13" t="s">
        <v>1502</v>
      </c>
      <c r="C261" s="13" t="s">
        <v>1503</v>
      </c>
      <c r="D261" s="74">
        <v>1</v>
      </c>
      <c r="E261" s="165">
        <v>39204</v>
      </c>
      <c r="F261" s="13" t="s">
        <v>14</v>
      </c>
      <c r="I261">
        <v>260</v>
      </c>
      <c r="J261" s="13" t="s">
        <v>2982</v>
      </c>
      <c r="K261" s="13" t="s">
        <v>637</v>
      </c>
      <c r="L261" s="15">
        <v>2</v>
      </c>
      <c r="M261" s="166">
        <v>38856</v>
      </c>
      <c r="N261" t="s">
        <v>110</v>
      </c>
    </row>
    <row r="262" spans="1:14" ht="13.5">
      <c r="A262">
        <v>261</v>
      </c>
      <c r="B262" s="13" t="s">
        <v>1504</v>
      </c>
      <c r="C262" s="13" t="s">
        <v>1505</v>
      </c>
      <c r="D262" s="74">
        <v>1</v>
      </c>
      <c r="E262" s="165">
        <v>39258</v>
      </c>
      <c r="F262" s="13" t="s">
        <v>14</v>
      </c>
      <c r="I262">
        <v>261</v>
      </c>
      <c r="J262" s="13" t="s">
        <v>2983</v>
      </c>
      <c r="K262" s="13" t="s">
        <v>638</v>
      </c>
      <c r="L262" s="15">
        <v>2</v>
      </c>
      <c r="M262" s="166">
        <v>39080</v>
      </c>
      <c r="N262" t="s">
        <v>110</v>
      </c>
    </row>
    <row r="263" spans="1:14" ht="13.5">
      <c r="A263">
        <v>262</v>
      </c>
      <c r="B263" s="13" t="s">
        <v>1506</v>
      </c>
      <c r="C263" s="13" t="s">
        <v>1507</v>
      </c>
      <c r="D263" s="74">
        <v>1</v>
      </c>
      <c r="E263" s="165">
        <v>39491</v>
      </c>
      <c r="F263" s="13" t="s">
        <v>14</v>
      </c>
      <c r="I263">
        <v>262</v>
      </c>
      <c r="J263" s="13" t="s">
        <v>2984</v>
      </c>
      <c r="K263" s="13" t="s">
        <v>639</v>
      </c>
      <c r="L263" s="15">
        <v>2</v>
      </c>
      <c r="M263" s="166">
        <v>38878</v>
      </c>
      <c r="N263" t="s">
        <v>110</v>
      </c>
    </row>
    <row r="264" spans="1:14" ht="13.5">
      <c r="A264">
        <v>263</v>
      </c>
      <c r="B264" s="13" t="s">
        <v>1508</v>
      </c>
      <c r="C264" s="13" t="s">
        <v>1509</v>
      </c>
      <c r="D264" s="74">
        <v>1</v>
      </c>
      <c r="E264" s="165">
        <v>39312</v>
      </c>
      <c r="F264" s="13" t="s">
        <v>14</v>
      </c>
      <c r="I264">
        <v>263</v>
      </c>
      <c r="J264" s="13" t="s">
        <v>2985</v>
      </c>
      <c r="K264" s="13" t="s">
        <v>640</v>
      </c>
      <c r="L264" s="15">
        <v>2</v>
      </c>
      <c r="M264" s="166">
        <v>39136</v>
      </c>
      <c r="N264" t="s">
        <v>110</v>
      </c>
    </row>
    <row r="265" spans="1:14" ht="13.5">
      <c r="A265">
        <v>264</v>
      </c>
      <c r="B265" s="13" t="s">
        <v>1510</v>
      </c>
      <c r="C265" s="13" t="s">
        <v>1511</v>
      </c>
      <c r="D265" s="74">
        <v>1</v>
      </c>
      <c r="E265" s="165">
        <v>39430</v>
      </c>
      <c r="F265" s="13" t="s">
        <v>14</v>
      </c>
      <c r="I265">
        <v>264</v>
      </c>
      <c r="J265" s="13" t="s">
        <v>2986</v>
      </c>
      <c r="K265" s="13" t="s">
        <v>801</v>
      </c>
      <c r="L265" s="15">
        <v>2</v>
      </c>
      <c r="M265" s="166">
        <v>39038</v>
      </c>
      <c r="N265" t="s">
        <v>110</v>
      </c>
    </row>
    <row r="266" spans="1:14" ht="13.5">
      <c r="A266">
        <v>265</v>
      </c>
      <c r="B266" s="13" t="s">
        <v>1512</v>
      </c>
      <c r="C266" s="13" t="s">
        <v>1513</v>
      </c>
      <c r="D266" s="74">
        <v>1</v>
      </c>
      <c r="E266" s="165">
        <v>39191</v>
      </c>
      <c r="F266" s="13" t="s">
        <v>14</v>
      </c>
      <c r="I266">
        <v>265</v>
      </c>
      <c r="J266" s="13" t="s">
        <v>2987</v>
      </c>
      <c r="K266" s="13" t="s">
        <v>2988</v>
      </c>
      <c r="L266" s="15">
        <v>1</v>
      </c>
      <c r="M266" s="166">
        <v>39288</v>
      </c>
      <c r="N266" t="s">
        <v>110</v>
      </c>
    </row>
    <row r="267" spans="1:14" ht="13.5">
      <c r="A267">
        <v>266</v>
      </c>
      <c r="B267" s="13" t="s">
        <v>1514</v>
      </c>
      <c r="C267" s="13" t="s">
        <v>1515</v>
      </c>
      <c r="D267" s="74">
        <v>1</v>
      </c>
      <c r="E267" s="165">
        <v>39410</v>
      </c>
      <c r="F267" s="13" t="s">
        <v>14</v>
      </c>
      <c r="I267">
        <v>266</v>
      </c>
      <c r="J267" s="13" t="s">
        <v>2989</v>
      </c>
      <c r="K267" s="13" t="s">
        <v>185</v>
      </c>
      <c r="L267" s="15">
        <v>3</v>
      </c>
      <c r="M267" s="166">
        <v>38644</v>
      </c>
      <c r="N267" t="s">
        <v>4</v>
      </c>
    </row>
    <row r="268" spans="1:14" ht="13.5">
      <c r="A268">
        <v>267</v>
      </c>
      <c r="B268" s="13" t="s">
        <v>1516</v>
      </c>
      <c r="C268" s="13" t="s">
        <v>1517</v>
      </c>
      <c r="D268" s="74">
        <v>1</v>
      </c>
      <c r="E268" s="165">
        <v>39278</v>
      </c>
      <c r="F268" s="13" t="s">
        <v>14</v>
      </c>
      <c r="I268">
        <v>267</v>
      </c>
      <c r="J268" s="13" t="s">
        <v>2990</v>
      </c>
      <c r="K268" s="13" t="s">
        <v>186</v>
      </c>
      <c r="L268" s="15">
        <v>3</v>
      </c>
      <c r="M268" s="166">
        <v>38561</v>
      </c>
      <c r="N268" t="s">
        <v>4</v>
      </c>
    </row>
    <row r="269" spans="1:14" ht="13.5">
      <c r="A269">
        <v>268</v>
      </c>
      <c r="B269" s="13" t="s">
        <v>1518</v>
      </c>
      <c r="C269" s="13" t="s">
        <v>1519</v>
      </c>
      <c r="D269" s="74">
        <v>1</v>
      </c>
      <c r="E269" s="165">
        <v>39196</v>
      </c>
      <c r="F269" s="13" t="s">
        <v>14</v>
      </c>
      <c r="I269">
        <v>268</v>
      </c>
      <c r="J269" s="13" t="s">
        <v>2991</v>
      </c>
      <c r="K269" s="13" t="s">
        <v>187</v>
      </c>
      <c r="L269" s="15">
        <v>3</v>
      </c>
      <c r="M269" s="166">
        <v>38450</v>
      </c>
      <c r="N269" t="s">
        <v>4</v>
      </c>
    </row>
    <row r="270" spans="1:14" ht="13.5">
      <c r="A270">
        <v>269</v>
      </c>
      <c r="B270" s="13" t="s">
        <v>1520</v>
      </c>
      <c r="C270" s="13" t="s">
        <v>1521</v>
      </c>
      <c r="D270" s="74">
        <v>1</v>
      </c>
      <c r="E270" s="165">
        <v>39437</v>
      </c>
      <c r="F270" s="13" t="s">
        <v>14</v>
      </c>
      <c r="I270">
        <v>269</v>
      </c>
      <c r="J270" s="13" t="s">
        <v>2992</v>
      </c>
      <c r="K270" s="13" t="s">
        <v>724</v>
      </c>
      <c r="L270" s="15">
        <v>2</v>
      </c>
      <c r="M270" s="166">
        <v>38981</v>
      </c>
      <c r="N270" t="s">
        <v>4</v>
      </c>
    </row>
    <row r="271" spans="1:14" ht="13.5">
      <c r="A271">
        <v>270</v>
      </c>
      <c r="B271" s="13" t="s">
        <v>1522</v>
      </c>
      <c r="C271" s="13" t="s">
        <v>1523</v>
      </c>
      <c r="D271" s="74">
        <v>1</v>
      </c>
      <c r="E271" s="165">
        <v>39467</v>
      </c>
      <c r="F271" s="13" t="s">
        <v>14</v>
      </c>
      <c r="I271">
        <v>270</v>
      </c>
      <c r="J271" s="13" t="s">
        <v>2993</v>
      </c>
      <c r="K271" s="13" t="s">
        <v>725</v>
      </c>
      <c r="L271" s="15">
        <v>2</v>
      </c>
      <c r="M271" s="166">
        <v>39037</v>
      </c>
      <c r="N271" t="s">
        <v>4</v>
      </c>
    </row>
    <row r="272" spans="1:14" ht="13.5">
      <c r="A272">
        <v>271</v>
      </c>
      <c r="B272" s="13" t="s">
        <v>1524</v>
      </c>
      <c r="C272" s="13" t="s">
        <v>1525</v>
      </c>
      <c r="D272" s="74">
        <v>1</v>
      </c>
      <c r="E272" s="165">
        <v>39292</v>
      </c>
      <c r="F272" s="13" t="s">
        <v>14</v>
      </c>
      <c r="I272">
        <v>271</v>
      </c>
      <c r="J272" s="13" t="s">
        <v>2994</v>
      </c>
      <c r="K272" s="13" t="s">
        <v>726</v>
      </c>
      <c r="L272" s="15">
        <v>2</v>
      </c>
      <c r="M272" s="166">
        <v>39121</v>
      </c>
      <c r="N272" t="s">
        <v>4</v>
      </c>
    </row>
    <row r="273" spans="1:14" ht="13.5">
      <c r="A273">
        <v>272</v>
      </c>
      <c r="B273" s="13" t="s">
        <v>1526</v>
      </c>
      <c r="C273" s="13" t="s">
        <v>1527</v>
      </c>
      <c r="D273" s="74">
        <v>1</v>
      </c>
      <c r="E273" s="165">
        <v>39334</v>
      </c>
      <c r="F273" s="13" t="s">
        <v>14</v>
      </c>
      <c r="I273">
        <v>272</v>
      </c>
      <c r="J273" s="13" t="s">
        <v>2995</v>
      </c>
      <c r="K273" s="13" t="s">
        <v>2996</v>
      </c>
      <c r="L273" s="15">
        <v>1</v>
      </c>
      <c r="M273" s="166">
        <v>39420</v>
      </c>
      <c r="N273" t="s">
        <v>4</v>
      </c>
    </row>
    <row r="274" spans="1:14" ht="13.5">
      <c r="A274">
        <v>273</v>
      </c>
      <c r="B274" s="13" t="s">
        <v>1528</v>
      </c>
      <c r="C274" s="13" t="s">
        <v>1529</v>
      </c>
      <c r="D274" s="74">
        <v>1</v>
      </c>
      <c r="E274" s="165">
        <v>39438</v>
      </c>
      <c r="F274" s="13" t="s">
        <v>14</v>
      </c>
      <c r="I274">
        <v>273</v>
      </c>
      <c r="J274" s="13" t="s">
        <v>2997</v>
      </c>
      <c r="K274" s="13" t="s">
        <v>2998</v>
      </c>
      <c r="L274" s="15">
        <v>1</v>
      </c>
      <c r="M274" s="166">
        <v>39390</v>
      </c>
      <c r="N274" t="s">
        <v>4</v>
      </c>
    </row>
    <row r="275" spans="1:14" ht="13.5">
      <c r="A275">
        <v>274</v>
      </c>
      <c r="B275" s="13" t="s">
        <v>1530</v>
      </c>
      <c r="C275" s="13" t="s">
        <v>1531</v>
      </c>
      <c r="D275" s="74">
        <v>1</v>
      </c>
      <c r="E275" s="165">
        <v>39233</v>
      </c>
      <c r="F275" s="13" t="s">
        <v>14</v>
      </c>
      <c r="I275">
        <v>274</v>
      </c>
      <c r="J275" s="13" t="s">
        <v>2999</v>
      </c>
      <c r="K275" s="13" t="s">
        <v>3000</v>
      </c>
      <c r="L275" s="15">
        <v>1</v>
      </c>
      <c r="M275" s="166">
        <v>39439</v>
      </c>
      <c r="N275" t="s">
        <v>4</v>
      </c>
    </row>
    <row r="276" spans="1:14" ht="13.5">
      <c r="A276">
        <v>275</v>
      </c>
      <c r="B276" s="13" t="s">
        <v>1532</v>
      </c>
      <c r="C276" s="13" t="s">
        <v>1533</v>
      </c>
      <c r="D276" s="74">
        <v>1</v>
      </c>
      <c r="E276" s="165">
        <v>39351</v>
      </c>
      <c r="F276" s="13" t="s">
        <v>14</v>
      </c>
      <c r="I276">
        <v>275</v>
      </c>
      <c r="J276" s="13" t="s">
        <v>3001</v>
      </c>
      <c r="K276" s="13" t="s">
        <v>3002</v>
      </c>
      <c r="L276" s="15">
        <v>1</v>
      </c>
      <c r="M276" s="166">
        <v>39183</v>
      </c>
      <c r="N276" t="s">
        <v>4</v>
      </c>
    </row>
    <row r="277" spans="1:14" ht="13.5">
      <c r="A277">
        <v>276</v>
      </c>
      <c r="B277" s="13" t="s">
        <v>1534</v>
      </c>
      <c r="C277" s="13" t="s">
        <v>551</v>
      </c>
      <c r="D277" s="74">
        <v>3</v>
      </c>
      <c r="E277" s="165">
        <v>38719</v>
      </c>
      <c r="F277" s="13" t="s">
        <v>61</v>
      </c>
      <c r="I277">
        <v>276</v>
      </c>
      <c r="J277" s="13" t="s">
        <v>3003</v>
      </c>
      <c r="K277" s="13" t="s">
        <v>3004</v>
      </c>
      <c r="L277" s="15">
        <v>1</v>
      </c>
      <c r="M277" s="166">
        <v>39183</v>
      </c>
      <c r="N277" t="s">
        <v>4</v>
      </c>
    </row>
    <row r="278" spans="1:14" ht="13.5">
      <c r="A278">
        <v>277</v>
      </c>
      <c r="B278" s="13" t="s">
        <v>1535</v>
      </c>
      <c r="C278" s="13" t="s">
        <v>552</v>
      </c>
      <c r="D278" s="74">
        <v>3</v>
      </c>
      <c r="E278" s="165">
        <v>38559</v>
      </c>
      <c r="F278" s="13" t="s">
        <v>61</v>
      </c>
      <c r="I278">
        <v>277</v>
      </c>
      <c r="J278" s="13" t="s">
        <v>3005</v>
      </c>
      <c r="K278" s="13" t="s">
        <v>3006</v>
      </c>
      <c r="L278" s="15">
        <v>1</v>
      </c>
      <c r="M278" s="166">
        <v>39196</v>
      </c>
      <c r="N278" t="s">
        <v>4</v>
      </c>
    </row>
    <row r="279" spans="1:14" ht="13.5">
      <c r="A279">
        <v>278</v>
      </c>
      <c r="B279" s="13" t="s">
        <v>1536</v>
      </c>
      <c r="C279" s="13" t="s">
        <v>614</v>
      </c>
      <c r="D279" s="74">
        <v>3</v>
      </c>
      <c r="E279" s="165">
        <v>38792</v>
      </c>
      <c r="F279" s="13" t="s">
        <v>61</v>
      </c>
      <c r="I279">
        <v>278</v>
      </c>
      <c r="J279" s="13" t="s">
        <v>3007</v>
      </c>
      <c r="K279" s="13" t="s">
        <v>3008</v>
      </c>
      <c r="L279" s="15">
        <v>1</v>
      </c>
      <c r="M279" s="166">
        <v>39253</v>
      </c>
      <c r="N279" t="s">
        <v>4</v>
      </c>
    </row>
    <row r="280" spans="1:14" ht="13.5">
      <c r="A280">
        <v>279</v>
      </c>
      <c r="B280" s="13" t="s">
        <v>1537</v>
      </c>
      <c r="C280" s="13" t="s">
        <v>550</v>
      </c>
      <c r="D280" s="74">
        <v>3</v>
      </c>
      <c r="E280" s="165">
        <v>38719</v>
      </c>
      <c r="F280" s="13" t="s">
        <v>61</v>
      </c>
      <c r="I280">
        <v>279</v>
      </c>
      <c r="J280" s="13" t="s">
        <v>3009</v>
      </c>
      <c r="K280" s="13" t="s">
        <v>239</v>
      </c>
      <c r="L280" s="15">
        <v>3</v>
      </c>
      <c r="M280" s="166">
        <v>38550</v>
      </c>
      <c r="N280" t="s">
        <v>18</v>
      </c>
    </row>
    <row r="281" spans="1:14" ht="13.5">
      <c r="A281">
        <v>280</v>
      </c>
      <c r="B281" s="13" t="s">
        <v>1538</v>
      </c>
      <c r="C281" s="13" t="s">
        <v>613</v>
      </c>
      <c r="D281" s="74">
        <v>3</v>
      </c>
      <c r="E281" s="165">
        <v>38617</v>
      </c>
      <c r="F281" s="13" t="s">
        <v>61</v>
      </c>
      <c r="I281">
        <v>280</v>
      </c>
      <c r="J281" s="13" t="s">
        <v>3010</v>
      </c>
      <c r="K281" s="13" t="s">
        <v>238</v>
      </c>
      <c r="L281" s="15">
        <v>3</v>
      </c>
      <c r="M281" s="166">
        <v>38750</v>
      </c>
      <c r="N281" t="s">
        <v>18</v>
      </c>
    </row>
    <row r="282" spans="1:14" ht="13.5">
      <c r="A282">
        <v>281</v>
      </c>
      <c r="B282" s="13" t="s">
        <v>1539</v>
      </c>
      <c r="C282" s="13" t="s">
        <v>959</v>
      </c>
      <c r="D282" s="74">
        <v>2</v>
      </c>
      <c r="E282" s="165">
        <v>39001</v>
      </c>
      <c r="F282" s="13" t="s">
        <v>61</v>
      </c>
      <c r="I282">
        <v>281</v>
      </c>
      <c r="J282" s="13" t="s">
        <v>3011</v>
      </c>
      <c r="K282" s="13" t="s">
        <v>240</v>
      </c>
      <c r="L282" s="15">
        <v>3</v>
      </c>
      <c r="M282" s="166">
        <v>38515</v>
      </c>
      <c r="N282" t="s">
        <v>18</v>
      </c>
    </row>
    <row r="283" spans="1:14" ht="13.5">
      <c r="A283">
        <v>282</v>
      </c>
      <c r="B283" s="13" t="s">
        <v>1540</v>
      </c>
      <c r="C283" s="13" t="s">
        <v>960</v>
      </c>
      <c r="D283" s="74">
        <v>2</v>
      </c>
      <c r="E283" s="165">
        <v>39169</v>
      </c>
      <c r="F283" s="13" t="s">
        <v>61</v>
      </c>
      <c r="I283">
        <v>282</v>
      </c>
      <c r="J283" s="13" t="s">
        <v>3012</v>
      </c>
      <c r="K283" s="13" t="s">
        <v>237</v>
      </c>
      <c r="L283" s="15">
        <v>3</v>
      </c>
      <c r="M283" s="166">
        <v>38584</v>
      </c>
      <c r="N283" t="s">
        <v>18</v>
      </c>
    </row>
    <row r="284" spans="1:14" ht="13.5">
      <c r="A284">
        <v>283</v>
      </c>
      <c r="B284" s="13" t="s">
        <v>1541</v>
      </c>
      <c r="C284" s="13" t="s">
        <v>961</v>
      </c>
      <c r="D284" s="74">
        <v>2</v>
      </c>
      <c r="E284" s="165">
        <v>39090</v>
      </c>
      <c r="F284" s="13" t="s">
        <v>61</v>
      </c>
      <c r="I284">
        <v>283</v>
      </c>
      <c r="J284" s="13" t="s">
        <v>3013</v>
      </c>
      <c r="K284" s="13" t="s">
        <v>241</v>
      </c>
      <c r="L284" s="15">
        <v>3</v>
      </c>
      <c r="M284" s="166">
        <v>38721</v>
      </c>
      <c r="N284" t="s">
        <v>18</v>
      </c>
    </row>
    <row r="285" spans="1:14" ht="13.5">
      <c r="A285">
        <v>284</v>
      </c>
      <c r="B285" s="13" t="s">
        <v>1542</v>
      </c>
      <c r="C285" s="13" t="s">
        <v>962</v>
      </c>
      <c r="D285" s="74">
        <v>2</v>
      </c>
      <c r="E285" s="165">
        <v>39148</v>
      </c>
      <c r="F285" s="13" t="s">
        <v>61</v>
      </c>
      <c r="I285">
        <v>284</v>
      </c>
      <c r="J285" s="13" t="s">
        <v>3014</v>
      </c>
      <c r="K285" s="13" t="s">
        <v>310</v>
      </c>
      <c r="L285" s="15">
        <v>3</v>
      </c>
      <c r="M285" s="166">
        <v>38806</v>
      </c>
      <c r="N285" t="s">
        <v>18</v>
      </c>
    </row>
    <row r="286" spans="1:14" ht="13.5">
      <c r="A286">
        <v>285</v>
      </c>
      <c r="B286" s="13" t="s">
        <v>1543</v>
      </c>
      <c r="C286" s="13" t="s">
        <v>1544</v>
      </c>
      <c r="D286" s="74">
        <v>1</v>
      </c>
      <c r="E286" s="165">
        <v>39296</v>
      </c>
      <c r="F286" s="13" t="s">
        <v>61</v>
      </c>
      <c r="I286">
        <v>285</v>
      </c>
      <c r="J286" s="13" t="s">
        <v>3015</v>
      </c>
      <c r="K286" s="13" t="s">
        <v>731</v>
      </c>
      <c r="L286" s="15">
        <v>2</v>
      </c>
      <c r="M286" s="166">
        <v>39021</v>
      </c>
      <c r="N286" t="s">
        <v>18</v>
      </c>
    </row>
    <row r="287" spans="1:14" ht="13.5">
      <c r="A287">
        <v>286</v>
      </c>
      <c r="B287" s="13" t="s">
        <v>1545</v>
      </c>
      <c r="C287" s="13" t="s">
        <v>1546</v>
      </c>
      <c r="D287" s="74">
        <v>1</v>
      </c>
      <c r="E287" s="165">
        <v>39467</v>
      </c>
      <c r="F287" s="13" t="s">
        <v>61</v>
      </c>
      <c r="I287">
        <v>286</v>
      </c>
      <c r="J287" s="13" t="s">
        <v>3016</v>
      </c>
      <c r="K287" s="13" t="s">
        <v>732</v>
      </c>
      <c r="L287" s="15">
        <v>2</v>
      </c>
      <c r="M287" s="166">
        <v>39170</v>
      </c>
      <c r="N287" t="s">
        <v>18</v>
      </c>
    </row>
    <row r="288" spans="1:14" ht="13.5">
      <c r="A288">
        <v>287</v>
      </c>
      <c r="B288" s="13" t="s">
        <v>1547</v>
      </c>
      <c r="C288" s="13" t="s">
        <v>1548</v>
      </c>
      <c r="D288" s="74">
        <v>1</v>
      </c>
      <c r="E288" s="165">
        <v>39423</v>
      </c>
      <c r="F288" s="13" t="s">
        <v>61</v>
      </c>
      <c r="I288">
        <v>287</v>
      </c>
      <c r="J288" s="13" t="s">
        <v>3017</v>
      </c>
      <c r="K288" s="13" t="s">
        <v>733</v>
      </c>
      <c r="L288" s="15">
        <v>2</v>
      </c>
      <c r="M288" s="166">
        <v>39032</v>
      </c>
      <c r="N288" t="s">
        <v>18</v>
      </c>
    </row>
    <row r="289" spans="1:14" ht="13.5">
      <c r="A289">
        <v>288</v>
      </c>
      <c r="B289" s="13" t="s">
        <v>1549</v>
      </c>
      <c r="C289" s="13" t="s">
        <v>1550</v>
      </c>
      <c r="D289" s="74">
        <v>1</v>
      </c>
      <c r="E289" s="165">
        <v>39187</v>
      </c>
      <c r="F289" s="13" t="s">
        <v>61</v>
      </c>
      <c r="I289">
        <v>288</v>
      </c>
      <c r="J289" s="13" t="s">
        <v>3018</v>
      </c>
      <c r="K289" s="13" t="s">
        <v>3019</v>
      </c>
      <c r="L289" s="15">
        <v>1</v>
      </c>
      <c r="M289" s="166">
        <v>39289</v>
      </c>
      <c r="N289" t="s">
        <v>18</v>
      </c>
    </row>
    <row r="290" spans="1:14" ht="13.5">
      <c r="A290">
        <v>289</v>
      </c>
      <c r="B290" s="13" t="s">
        <v>1551</v>
      </c>
      <c r="C290" s="13" t="s">
        <v>1552</v>
      </c>
      <c r="D290" s="74">
        <v>1</v>
      </c>
      <c r="E290" s="165">
        <v>39388</v>
      </c>
      <c r="F290" s="13" t="s">
        <v>61</v>
      </c>
      <c r="I290">
        <v>289</v>
      </c>
      <c r="J290" s="13" t="s">
        <v>3020</v>
      </c>
      <c r="K290" s="13" t="s">
        <v>3021</v>
      </c>
      <c r="L290" s="15">
        <v>1</v>
      </c>
      <c r="M290" s="166">
        <v>39365</v>
      </c>
      <c r="N290" t="s">
        <v>18</v>
      </c>
    </row>
    <row r="291" spans="1:14" ht="13.5">
      <c r="A291">
        <v>290</v>
      </c>
      <c r="B291" s="13" t="s">
        <v>1553</v>
      </c>
      <c r="C291" s="13" t="s">
        <v>1554</v>
      </c>
      <c r="D291" s="74">
        <v>1</v>
      </c>
      <c r="E291" s="165">
        <v>39435</v>
      </c>
      <c r="F291" s="13" t="s">
        <v>61</v>
      </c>
      <c r="I291">
        <v>290</v>
      </c>
      <c r="J291" s="13" t="s">
        <v>3022</v>
      </c>
      <c r="K291" s="13" t="s">
        <v>3023</v>
      </c>
      <c r="L291" s="15">
        <v>2</v>
      </c>
      <c r="M291" s="166">
        <v>38896</v>
      </c>
      <c r="N291" t="s">
        <v>949</v>
      </c>
    </row>
    <row r="292" spans="1:14" ht="13.5">
      <c r="A292">
        <v>291</v>
      </c>
      <c r="B292" s="13" t="s">
        <v>1555</v>
      </c>
      <c r="C292" s="13" t="s">
        <v>1556</v>
      </c>
      <c r="D292" s="74">
        <v>1</v>
      </c>
      <c r="E292" s="165">
        <v>39504</v>
      </c>
      <c r="F292" s="13" t="s">
        <v>61</v>
      </c>
      <c r="I292">
        <v>291</v>
      </c>
      <c r="J292" s="13" t="s">
        <v>3024</v>
      </c>
      <c r="K292" s="13" t="s">
        <v>3025</v>
      </c>
      <c r="L292" s="15">
        <v>2</v>
      </c>
      <c r="M292" s="166">
        <v>38882</v>
      </c>
      <c r="N292" t="s">
        <v>949</v>
      </c>
    </row>
    <row r="293" spans="1:14" ht="13.5">
      <c r="A293">
        <v>292</v>
      </c>
      <c r="B293" s="13" t="s">
        <v>1557</v>
      </c>
      <c r="C293" s="13" t="s">
        <v>1558</v>
      </c>
      <c r="D293" s="74">
        <v>1</v>
      </c>
      <c r="E293" s="165">
        <v>39495</v>
      </c>
      <c r="F293" s="13" t="s">
        <v>61</v>
      </c>
      <c r="I293">
        <v>292</v>
      </c>
      <c r="J293" s="13" t="s">
        <v>3026</v>
      </c>
      <c r="K293" s="13" t="s">
        <v>184</v>
      </c>
      <c r="L293" s="15">
        <v>3</v>
      </c>
      <c r="M293" s="166">
        <v>38531</v>
      </c>
      <c r="N293" t="s">
        <v>67</v>
      </c>
    </row>
    <row r="294" spans="1:14" ht="13.5">
      <c r="A294">
        <v>293</v>
      </c>
      <c r="B294" s="13" t="s">
        <v>1559</v>
      </c>
      <c r="C294" s="13" t="s">
        <v>999</v>
      </c>
      <c r="D294" s="74">
        <v>2</v>
      </c>
      <c r="E294" s="165">
        <v>39044</v>
      </c>
      <c r="F294" s="13" t="s">
        <v>132</v>
      </c>
      <c r="I294">
        <v>293</v>
      </c>
      <c r="J294" s="13" t="s">
        <v>3027</v>
      </c>
      <c r="K294" s="13" t="s">
        <v>3028</v>
      </c>
      <c r="L294" s="15">
        <v>1</v>
      </c>
      <c r="M294" s="166">
        <v>39301</v>
      </c>
      <c r="N294" t="s">
        <v>67</v>
      </c>
    </row>
    <row r="295" spans="1:14" ht="13.5">
      <c r="A295">
        <v>294</v>
      </c>
      <c r="B295" s="13" t="s">
        <v>1560</v>
      </c>
      <c r="C295" s="13" t="s">
        <v>1561</v>
      </c>
      <c r="D295" s="74">
        <v>1</v>
      </c>
      <c r="E295" s="165">
        <v>39315</v>
      </c>
      <c r="F295" s="13" t="s">
        <v>132</v>
      </c>
      <c r="I295">
        <v>294</v>
      </c>
      <c r="J295" s="13" t="s">
        <v>3029</v>
      </c>
      <c r="K295" s="13" t="s">
        <v>145</v>
      </c>
      <c r="L295" s="15">
        <v>3</v>
      </c>
      <c r="M295" s="166">
        <v>38482</v>
      </c>
      <c r="N295" t="s">
        <v>25</v>
      </c>
    </row>
    <row r="296" spans="1:14" ht="13.5">
      <c r="A296">
        <v>295</v>
      </c>
      <c r="B296" s="13" t="s">
        <v>1562</v>
      </c>
      <c r="C296" s="13" t="s">
        <v>570</v>
      </c>
      <c r="D296" s="74">
        <v>3</v>
      </c>
      <c r="E296" s="165">
        <v>38801</v>
      </c>
      <c r="F296" s="13" t="s">
        <v>129</v>
      </c>
      <c r="I296">
        <v>295</v>
      </c>
      <c r="J296" s="13" t="s">
        <v>3030</v>
      </c>
      <c r="K296" s="13" t="s">
        <v>144</v>
      </c>
      <c r="L296" s="15">
        <v>3</v>
      </c>
      <c r="M296" s="166">
        <v>38611</v>
      </c>
      <c r="N296" t="s">
        <v>25</v>
      </c>
    </row>
    <row r="297" spans="1:14" ht="13.5">
      <c r="A297">
        <v>296</v>
      </c>
      <c r="B297" s="13" t="s">
        <v>1563</v>
      </c>
      <c r="C297" s="13" t="s">
        <v>575</v>
      </c>
      <c r="D297" s="74">
        <v>3</v>
      </c>
      <c r="E297" s="165">
        <v>38622</v>
      </c>
      <c r="F297" s="13" t="s">
        <v>129</v>
      </c>
      <c r="I297">
        <v>296</v>
      </c>
      <c r="J297" s="13" t="s">
        <v>3031</v>
      </c>
      <c r="K297" s="13" t="s">
        <v>297</v>
      </c>
      <c r="L297" s="15">
        <v>3</v>
      </c>
      <c r="M297" s="166">
        <v>38561</v>
      </c>
      <c r="N297" t="s">
        <v>25</v>
      </c>
    </row>
    <row r="298" spans="1:14" ht="13.5">
      <c r="A298">
        <v>297</v>
      </c>
      <c r="B298" s="13" t="s">
        <v>1564</v>
      </c>
      <c r="C298" s="13" t="s">
        <v>1039</v>
      </c>
      <c r="D298" s="74">
        <v>3</v>
      </c>
      <c r="E298" s="165">
        <v>38589</v>
      </c>
      <c r="F298" s="13" t="s">
        <v>129</v>
      </c>
      <c r="I298">
        <v>297</v>
      </c>
      <c r="J298" s="13" t="s">
        <v>3032</v>
      </c>
      <c r="K298" s="13" t="s">
        <v>295</v>
      </c>
      <c r="L298" s="15">
        <v>3</v>
      </c>
      <c r="M298" s="166">
        <v>38646</v>
      </c>
      <c r="N298" t="s">
        <v>25</v>
      </c>
    </row>
    <row r="299" spans="1:14" ht="13.5">
      <c r="A299">
        <v>298</v>
      </c>
      <c r="B299" s="13" t="s">
        <v>1565</v>
      </c>
      <c r="C299" s="13" t="s">
        <v>571</v>
      </c>
      <c r="D299" s="74">
        <v>3</v>
      </c>
      <c r="E299" s="165">
        <v>38556</v>
      </c>
      <c r="F299" s="13" t="s">
        <v>129</v>
      </c>
      <c r="I299">
        <v>298</v>
      </c>
      <c r="J299" s="13" t="s">
        <v>3033</v>
      </c>
      <c r="K299" s="13" t="s">
        <v>296</v>
      </c>
      <c r="L299" s="15">
        <v>3</v>
      </c>
      <c r="M299" s="166">
        <v>38708</v>
      </c>
      <c r="N299" t="s">
        <v>25</v>
      </c>
    </row>
    <row r="300" spans="1:14" ht="13.5">
      <c r="A300">
        <v>299</v>
      </c>
      <c r="B300" s="13" t="s">
        <v>1566</v>
      </c>
      <c r="C300" s="13" t="s">
        <v>563</v>
      </c>
      <c r="D300" s="74">
        <v>3</v>
      </c>
      <c r="E300" s="165">
        <v>38712</v>
      </c>
      <c r="F300" s="13" t="s">
        <v>129</v>
      </c>
      <c r="I300">
        <v>299</v>
      </c>
      <c r="J300" s="13" t="s">
        <v>3034</v>
      </c>
      <c r="K300" s="13" t="s">
        <v>702</v>
      </c>
      <c r="L300" s="15">
        <v>2</v>
      </c>
      <c r="M300" s="166">
        <v>39058</v>
      </c>
      <c r="N300" t="s">
        <v>25</v>
      </c>
    </row>
    <row r="301" spans="1:14" ht="13.5">
      <c r="A301">
        <v>300</v>
      </c>
      <c r="B301" s="13" t="s">
        <v>1567</v>
      </c>
      <c r="C301" s="13" t="s">
        <v>565</v>
      </c>
      <c r="D301" s="74">
        <v>3</v>
      </c>
      <c r="E301" s="165">
        <v>38686</v>
      </c>
      <c r="F301" s="13" t="s">
        <v>129</v>
      </c>
      <c r="I301">
        <v>300</v>
      </c>
      <c r="J301" s="13" t="s">
        <v>3035</v>
      </c>
      <c r="K301" s="13" t="s">
        <v>703</v>
      </c>
      <c r="L301" s="15">
        <v>2</v>
      </c>
      <c r="M301" s="166">
        <v>38854</v>
      </c>
      <c r="N301" t="s">
        <v>25</v>
      </c>
    </row>
    <row r="302" spans="1:14" ht="13.5">
      <c r="A302">
        <v>301</v>
      </c>
      <c r="B302" s="13" t="s">
        <v>1568</v>
      </c>
      <c r="C302" s="13" t="s">
        <v>566</v>
      </c>
      <c r="D302" s="74">
        <v>3</v>
      </c>
      <c r="E302" s="165">
        <v>38490</v>
      </c>
      <c r="F302" s="13" t="s">
        <v>129</v>
      </c>
      <c r="I302">
        <v>301</v>
      </c>
      <c r="J302" s="13" t="s">
        <v>3036</v>
      </c>
      <c r="K302" s="13" t="s">
        <v>704</v>
      </c>
      <c r="L302" s="15">
        <v>2</v>
      </c>
      <c r="M302" s="166">
        <v>38847</v>
      </c>
      <c r="N302" t="s">
        <v>25</v>
      </c>
    </row>
    <row r="303" spans="1:14" ht="13.5">
      <c r="A303">
        <v>302</v>
      </c>
      <c r="B303" s="13" t="s">
        <v>1569</v>
      </c>
      <c r="C303" s="13" t="s">
        <v>568</v>
      </c>
      <c r="D303" s="74">
        <v>3</v>
      </c>
      <c r="E303" s="165">
        <v>38758</v>
      </c>
      <c r="F303" s="13" t="s">
        <v>129</v>
      </c>
      <c r="I303">
        <v>302</v>
      </c>
      <c r="J303" s="13" t="s">
        <v>3037</v>
      </c>
      <c r="K303" s="13" t="s">
        <v>3038</v>
      </c>
      <c r="L303" s="15">
        <v>1</v>
      </c>
      <c r="M303" s="166">
        <v>39212</v>
      </c>
      <c r="N303" t="s">
        <v>25</v>
      </c>
    </row>
    <row r="304" spans="1:14" ht="13.5">
      <c r="A304">
        <v>303</v>
      </c>
      <c r="B304" s="13" t="s">
        <v>1570</v>
      </c>
      <c r="C304" s="13" t="s">
        <v>572</v>
      </c>
      <c r="D304" s="74">
        <v>3</v>
      </c>
      <c r="E304" s="165">
        <v>38532</v>
      </c>
      <c r="F304" s="13" t="s">
        <v>129</v>
      </c>
      <c r="I304">
        <v>303</v>
      </c>
      <c r="J304" s="13" t="s">
        <v>3039</v>
      </c>
      <c r="K304" s="13" t="s">
        <v>3040</v>
      </c>
      <c r="L304" s="15">
        <v>1</v>
      </c>
      <c r="M304" s="166">
        <v>39441</v>
      </c>
      <c r="N304" t="s">
        <v>25</v>
      </c>
    </row>
    <row r="305" spans="1:14" ht="13.5">
      <c r="A305">
        <v>304</v>
      </c>
      <c r="B305" s="13" t="s">
        <v>1571</v>
      </c>
      <c r="C305" s="13" t="s">
        <v>574</v>
      </c>
      <c r="D305" s="74">
        <v>3</v>
      </c>
      <c r="E305" s="165">
        <v>38799</v>
      </c>
      <c r="F305" s="13" t="s">
        <v>129</v>
      </c>
      <c r="I305">
        <v>304</v>
      </c>
      <c r="J305" s="13" t="s">
        <v>3041</v>
      </c>
      <c r="K305" s="13" t="s">
        <v>3042</v>
      </c>
      <c r="L305" s="15">
        <v>1</v>
      </c>
      <c r="M305" s="166">
        <v>39478</v>
      </c>
      <c r="N305" t="s">
        <v>25</v>
      </c>
    </row>
    <row r="306" spans="1:14" ht="13.5">
      <c r="A306">
        <v>305</v>
      </c>
      <c r="B306" s="13" t="s">
        <v>1572</v>
      </c>
      <c r="C306" s="13" t="s">
        <v>1040</v>
      </c>
      <c r="D306" s="74">
        <v>3</v>
      </c>
      <c r="E306" s="165">
        <v>38742</v>
      </c>
      <c r="F306" s="13" t="s">
        <v>129</v>
      </c>
      <c r="I306">
        <v>305</v>
      </c>
      <c r="J306" s="13" t="s">
        <v>3043</v>
      </c>
      <c r="K306" s="13" t="s">
        <v>3044</v>
      </c>
      <c r="L306" s="15">
        <v>1</v>
      </c>
      <c r="M306" s="166">
        <v>39518</v>
      </c>
      <c r="N306" t="s">
        <v>25</v>
      </c>
    </row>
    <row r="307" spans="1:14" ht="13.5">
      <c r="A307">
        <v>306</v>
      </c>
      <c r="B307" s="13" t="s">
        <v>1573</v>
      </c>
      <c r="C307" s="13" t="s">
        <v>564</v>
      </c>
      <c r="D307" s="74">
        <v>3</v>
      </c>
      <c r="E307" s="165">
        <v>38614</v>
      </c>
      <c r="F307" s="13" t="s">
        <v>129</v>
      </c>
      <c r="I307">
        <v>306</v>
      </c>
      <c r="J307" s="13" t="s">
        <v>3045</v>
      </c>
      <c r="K307" s="13" t="s">
        <v>198</v>
      </c>
      <c r="L307" s="15">
        <v>3</v>
      </c>
      <c r="M307" s="166">
        <v>38681</v>
      </c>
      <c r="N307" t="s">
        <v>11</v>
      </c>
    </row>
    <row r="308" spans="1:14" ht="13.5">
      <c r="A308">
        <v>307</v>
      </c>
      <c r="B308" s="13" t="s">
        <v>1574</v>
      </c>
      <c r="C308" s="13" t="s">
        <v>573</v>
      </c>
      <c r="D308" s="74">
        <v>3</v>
      </c>
      <c r="E308" s="165">
        <v>38566</v>
      </c>
      <c r="F308" s="13" t="s">
        <v>129</v>
      </c>
      <c r="I308">
        <v>307</v>
      </c>
      <c r="J308" s="13" t="s">
        <v>3046</v>
      </c>
      <c r="K308" s="13" t="s">
        <v>189</v>
      </c>
      <c r="L308" s="15">
        <v>3</v>
      </c>
      <c r="M308" s="166">
        <v>38456</v>
      </c>
      <c r="N308" t="s">
        <v>11</v>
      </c>
    </row>
    <row r="309" spans="1:14" ht="13.5">
      <c r="A309">
        <v>308</v>
      </c>
      <c r="B309" s="13" t="s">
        <v>1575</v>
      </c>
      <c r="C309" s="13" t="s">
        <v>567</v>
      </c>
      <c r="D309" s="74">
        <v>3</v>
      </c>
      <c r="E309" s="165">
        <v>38552</v>
      </c>
      <c r="F309" s="13" t="s">
        <v>129</v>
      </c>
      <c r="I309">
        <v>308</v>
      </c>
      <c r="J309" s="13" t="s">
        <v>3047</v>
      </c>
      <c r="K309" s="13" t="s">
        <v>188</v>
      </c>
      <c r="L309" s="15">
        <v>3</v>
      </c>
      <c r="M309" s="166">
        <v>38565</v>
      </c>
      <c r="N309" t="s">
        <v>11</v>
      </c>
    </row>
    <row r="310" spans="1:14" ht="13.5">
      <c r="A310">
        <v>309</v>
      </c>
      <c r="B310" s="13" t="s">
        <v>1576</v>
      </c>
      <c r="C310" s="13" t="s">
        <v>576</v>
      </c>
      <c r="D310" s="74">
        <v>3</v>
      </c>
      <c r="E310" s="165">
        <v>38661</v>
      </c>
      <c r="F310" s="13" t="s">
        <v>129</v>
      </c>
      <c r="I310">
        <v>309</v>
      </c>
      <c r="J310" s="13" t="s">
        <v>3048</v>
      </c>
      <c r="K310" s="13" t="s">
        <v>193</v>
      </c>
      <c r="L310" s="15">
        <v>3</v>
      </c>
      <c r="M310" s="166">
        <v>38451</v>
      </c>
      <c r="N310" t="s">
        <v>11</v>
      </c>
    </row>
    <row r="311" spans="1:14" ht="13.5">
      <c r="A311">
        <v>310</v>
      </c>
      <c r="B311" s="13" t="s">
        <v>1577</v>
      </c>
      <c r="C311" s="13" t="s">
        <v>569</v>
      </c>
      <c r="D311" s="74">
        <v>3</v>
      </c>
      <c r="E311" s="165">
        <v>38507</v>
      </c>
      <c r="F311" s="13" t="s">
        <v>129</v>
      </c>
      <c r="I311">
        <v>310</v>
      </c>
      <c r="J311" s="13" t="s">
        <v>3049</v>
      </c>
      <c r="K311" s="13" t="s">
        <v>194</v>
      </c>
      <c r="L311" s="15">
        <v>3</v>
      </c>
      <c r="M311" s="166">
        <v>38520</v>
      </c>
      <c r="N311" t="s">
        <v>11</v>
      </c>
    </row>
    <row r="312" spans="1:14" ht="13.5">
      <c r="A312">
        <v>311</v>
      </c>
      <c r="B312" s="13" t="s">
        <v>1578</v>
      </c>
      <c r="C312" s="13" t="s">
        <v>1042</v>
      </c>
      <c r="D312" s="74">
        <v>2</v>
      </c>
      <c r="E312" s="165">
        <v>38981</v>
      </c>
      <c r="F312" s="13" t="s">
        <v>129</v>
      </c>
      <c r="I312">
        <v>311</v>
      </c>
      <c r="J312" s="13" t="s">
        <v>3050</v>
      </c>
      <c r="K312" s="13" t="s">
        <v>192</v>
      </c>
      <c r="L312" s="15">
        <v>3</v>
      </c>
      <c r="M312" s="166">
        <v>38703</v>
      </c>
      <c r="N312" t="s">
        <v>11</v>
      </c>
    </row>
    <row r="313" spans="1:14" ht="13.5">
      <c r="A313">
        <v>312</v>
      </c>
      <c r="B313" s="13" t="s">
        <v>1579</v>
      </c>
      <c r="C313" s="13" t="s">
        <v>1051</v>
      </c>
      <c r="D313" s="74">
        <v>2</v>
      </c>
      <c r="E313" s="165">
        <v>38990</v>
      </c>
      <c r="F313" s="13" t="s">
        <v>129</v>
      </c>
      <c r="I313">
        <v>312</v>
      </c>
      <c r="J313" s="13" t="s">
        <v>3051</v>
      </c>
      <c r="K313" s="13" t="s">
        <v>191</v>
      </c>
      <c r="L313" s="15">
        <v>3</v>
      </c>
      <c r="M313" s="166">
        <v>38566</v>
      </c>
      <c r="N313" t="s">
        <v>11</v>
      </c>
    </row>
    <row r="314" spans="1:14" ht="13.5">
      <c r="A314">
        <v>313</v>
      </c>
      <c r="B314" s="13" t="s">
        <v>1580</v>
      </c>
      <c r="C314" s="13" t="s">
        <v>1052</v>
      </c>
      <c r="D314" s="74">
        <v>2</v>
      </c>
      <c r="E314" s="165">
        <v>38843</v>
      </c>
      <c r="F314" s="13" t="s">
        <v>129</v>
      </c>
      <c r="I314">
        <v>313</v>
      </c>
      <c r="J314" s="13" t="s">
        <v>3052</v>
      </c>
      <c r="K314" s="13" t="s">
        <v>195</v>
      </c>
      <c r="L314" s="15">
        <v>3</v>
      </c>
      <c r="M314" s="166">
        <v>38638</v>
      </c>
      <c r="N314" t="s">
        <v>11</v>
      </c>
    </row>
    <row r="315" spans="1:14" ht="13.5">
      <c r="A315">
        <v>314</v>
      </c>
      <c r="B315" s="13" t="s">
        <v>1581</v>
      </c>
      <c r="C315" s="13" t="s">
        <v>1058</v>
      </c>
      <c r="D315" s="74">
        <v>2</v>
      </c>
      <c r="E315" s="165">
        <v>39076</v>
      </c>
      <c r="F315" s="13" t="s">
        <v>129</v>
      </c>
      <c r="I315">
        <v>314</v>
      </c>
      <c r="J315" s="13" t="s">
        <v>3053</v>
      </c>
      <c r="K315" s="13" t="s">
        <v>197</v>
      </c>
      <c r="L315" s="15">
        <v>3</v>
      </c>
      <c r="M315" s="166">
        <v>38795</v>
      </c>
      <c r="N315" t="s">
        <v>11</v>
      </c>
    </row>
    <row r="316" spans="1:14" ht="13.5">
      <c r="A316">
        <v>315</v>
      </c>
      <c r="B316" s="13" t="s">
        <v>1582</v>
      </c>
      <c r="C316" s="13" t="s">
        <v>1041</v>
      </c>
      <c r="D316" s="74">
        <v>2</v>
      </c>
      <c r="E316" s="165">
        <v>38960</v>
      </c>
      <c r="F316" s="13" t="s">
        <v>129</v>
      </c>
      <c r="I316">
        <v>315</v>
      </c>
      <c r="J316" s="13" t="s">
        <v>3054</v>
      </c>
      <c r="K316" s="13" t="s">
        <v>190</v>
      </c>
      <c r="L316" s="15">
        <v>3</v>
      </c>
      <c r="M316" s="166">
        <v>38674</v>
      </c>
      <c r="N316" t="s">
        <v>11</v>
      </c>
    </row>
    <row r="317" spans="1:14" ht="13.5">
      <c r="A317">
        <v>316</v>
      </c>
      <c r="B317" s="13" t="s">
        <v>1583</v>
      </c>
      <c r="C317" s="13" t="s">
        <v>1048</v>
      </c>
      <c r="D317" s="74">
        <v>2</v>
      </c>
      <c r="E317" s="165">
        <v>38974</v>
      </c>
      <c r="F317" s="13" t="s">
        <v>129</v>
      </c>
      <c r="I317">
        <v>316</v>
      </c>
      <c r="J317" s="13" t="s">
        <v>3055</v>
      </c>
      <c r="K317" s="13" t="s">
        <v>196</v>
      </c>
      <c r="L317" s="15">
        <v>3</v>
      </c>
      <c r="M317" s="166">
        <v>38451</v>
      </c>
      <c r="N317" t="s">
        <v>11</v>
      </c>
    </row>
    <row r="318" spans="1:14" ht="13.5">
      <c r="A318">
        <v>317</v>
      </c>
      <c r="B318" s="13" t="s">
        <v>1584</v>
      </c>
      <c r="C318" s="13" t="s">
        <v>1045</v>
      </c>
      <c r="D318" s="74">
        <v>2</v>
      </c>
      <c r="E318" s="165">
        <v>38913</v>
      </c>
      <c r="F318" s="13" t="s">
        <v>129</v>
      </c>
      <c r="I318">
        <v>317</v>
      </c>
      <c r="J318" s="13" t="s">
        <v>3056</v>
      </c>
      <c r="K318" s="13" t="s">
        <v>716</v>
      </c>
      <c r="L318" s="15">
        <v>2</v>
      </c>
      <c r="M318" s="166">
        <v>38938</v>
      </c>
      <c r="N318" t="s">
        <v>11</v>
      </c>
    </row>
    <row r="319" spans="1:14" ht="13.5">
      <c r="A319">
        <v>318</v>
      </c>
      <c r="B319" s="13" t="s">
        <v>1585</v>
      </c>
      <c r="C319" s="13" t="s">
        <v>1046</v>
      </c>
      <c r="D319" s="74">
        <v>2</v>
      </c>
      <c r="E319" s="165">
        <v>38978</v>
      </c>
      <c r="F319" s="13" t="s">
        <v>129</v>
      </c>
      <c r="I319">
        <v>318</v>
      </c>
      <c r="J319" s="13" t="s">
        <v>3057</v>
      </c>
      <c r="K319" s="13" t="s">
        <v>717</v>
      </c>
      <c r="L319" s="15">
        <v>2</v>
      </c>
      <c r="M319" s="166">
        <v>38943</v>
      </c>
      <c r="N319" t="s">
        <v>11</v>
      </c>
    </row>
    <row r="320" spans="1:14" ht="13.5">
      <c r="A320">
        <v>319</v>
      </c>
      <c r="B320" s="13" t="s">
        <v>1586</v>
      </c>
      <c r="C320" s="13" t="s">
        <v>1055</v>
      </c>
      <c r="D320" s="74">
        <v>2</v>
      </c>
      <c r="E320" s="165">
        <v>39086</v>
      </c>
      <c r="F320" s="13" t="s">
        <v>129</v>
      </c>
      <c r="I320">
        <v>319</v>
      </c>
      <c r="J320" s="13" t="s">
        <v>3058</v>
      </c>
      <c r="K320" s="13" t="s">
        <v>718</v>
      </c>
      <c r="L320" s="15">
        <v>2</v>
      </c>
      <c r="M320" s="166">
        <v>38987</v>
      </c>
      <c r="N320" t="s">
        <v>11</v>
      </c>
    </row>
    <row r="321" spans="1:14" ht="13.5">
      <c r="A321">
        <v>320</v>
      </c>
      <c r="B321" s="13" t="s">
        <v>1587</v>
      </c>
      <c r="C321" s="13" t="s">
        <v>1588</v>
      </c>
      <c r="D321" s="74">
        <v>2</v>
      </c>
      <c r="E321" s="165">
        <v>39025</v>
      </c>
      <c r="F321" s="13" t="s">
        <v>129</v>
      </c>
      <c r="I321">
        <v>320</v>
      </c>
      <c r="J321" s="13" t="s">
        <v>3059</v>
      </c>
      <c r="K321" s="13" t="s">
        <v>719</v>
      </c>
      <c r="L321" s="15">
        <v>2</v>
      </c>
      <c r="M321" s="166">
        <v>39003</v>
      </c>
      <c r="N321" t="s">
        <v>11</v>
      </c>
    </row>
    <row r="322" spans="1:14" ht="13.5">
      <c r="A322">
        <v>321</v>
      </c>
      <c r="B322" s="13" t="s">
        <v>1589</v>
      </c>
      <c r="C322" s="13" t="s">
        <v>1054</v>
      </c>
      <c r="D322" s="74">
        <v>2</v>
      </c>
      <c r="E322" s="165">
        <v>38933</v>
      </c>
      <c r="F322" s="13" t="s">
        <v>129</v>
      </c>
      <c r="I322">
        <v>321</v>
      </c>
      <c r="J322" s="13" t="s">
        <v>3060</v>
      </c>
      <c r="K322" s="13" t="s">
        <v>720</v>
      </c>
      <c r="L322" s="15">
        <v>2</v>
      </c>
      <c r="M322" s="166">
        <v>38987</v>
      </c>
      <c r="N322" t="s">
        <v>11</v>
      </c>
    </row>
    <row r="323" spans="1:14" ht="13.5">
      <c r="A323">
        <v>322</v>
      </c>
      <c r="B323" s="13" t="s">
        <v>1590</v>
      </c>
      <c r="C323" s="13" t="s">
        <v>1053</v>
      </c>
      <c r="D323" s="74">
        <v>2</v>
      </c>
      <c r="E323" s="165">
        <v>39107</v>
      </c>
      <c r="F323" s="13" t="s">
        <v>129</v>
      </c>
      <c r="I323">
        <v>322</v>
      </c>
      <c r="J323" s="13" t="s">
        <v>3061</v>
      </c>
      <c r="K323" s="13" t="s">
        <v>721</v>
      </c>
      <c r="L323" s="15">
        <v>2</v>
      </c>
      <c r="M323" s="166">
        <v>39080</v>
      </c>
      <c r="N323" t="s">
        <v>11</v>
      </c>
    </row>
    <row r="324" spans="1:14" ht="13.5">
      <c r="A324">
        <v>323</v>
      </c>
      <c r="B324" s="13" t="s">
        <v>1591</v>
      </c>
      <c r="C324" s="13" t="s">
        <v>1056</v>
      </c>
      <c r="D324" s="74">
        <v>2</v>
      </c>
      <c r="E324" s="165">
        <v>39022</v>
      </c>
      <c r="F324" s="13" t="s">
        <v>129</v>
      </c>
      <c r="I324">
        <v>323</v>
      </c>
      <c r="J324" s="13" t="s">
        <v>3062</v>
      </c>
      <c r="K324" s="13" t="s">
        <v>722</v>
      </c>
      <c r="L324" s="15">
        <v>2</v>
      </c>
      <c r="M324" s="166">
        <v>39044</v>
      </c>
      <c r="N324" t="s">
        <v>11</v>
      </c>
    </row>
    <row r="325" spans="1:14" ht="13.5">
      <c r="A325">
        <v>324</v>
      </c>
      <c r="B325" s="13" t="s">
        <v>1592</v>
      </c>
      <c r="C325" s="13" t="s">
        <v>1043</v>
      </c>
      <c r="D325" s="74">
        <v>2</v>
      </c>
      <c r="E325" s="165">
        <v>39076</v>
      </c>
      <c r="F325" s="13" t="s">
        <v>129</v>
      </c>
      <c r="I325">
        <v>324</v>
      </c>
      <c r="J325" s="13" t="s">
        <v>3063</v>
      </c>
      <c r="K325" s="13" t="s">
        <v>723</v>
      </c>
      <c r="L325" s="15">
        <v>2</v>
      </c>
      <c r="M325" s="166">
        <v>39015</v>
      </c>
      <c r="N325" t="s">
        <v>11</v>
      </c>
    </row>
    <row r="326" spans="1:14" ht="13.5">
      <c r="A326">
        <v>325</v>
      </c>
      <c r="B326" s="13" t="s">
        <v>1593</v>
      </c>
      <c r="C326" s="13" t="s">
        <v>1047</v>
      </c>
      <c r="D326" s="74">
        <v>2</v>
      </c>
      <c r="E326" s="165">
        <v>38984</v>
      </c>
      <c r="F326" s="13" t="s">
        <v>129</v>
      </c>
      <c r="I326">
        <v>325</v>
      </c>
      <c r="J326" s="13" t="s">
        <v>3064</v>
      </c>
      <c r="K326" s="13" t="s">
        <v>3065</v>
      </c>
      <c r="L326" s="15">
        <v>2</v>
      </c>
      <c r="M326" s="166">
        <v>38896</v>
      </c>
      <c r="N326" t="s">
        <v>11</v>
      </c>
    </row>
    <row r="327" spans="1:14" ht="13.5">
      <c r="A327">
        <v>326</v>
      </c>
      <c r="B327" s="13" t="s">
        <v>1594</v>
      </c>
      <c r="C327" s="13" t="s">
        <v>1057</v>
      </c>
      <c r="D327" s="74">
        <v>2</v>
      </c>
      <c r="E327" s="165">
        <v>39039</v>
      </c>
      <c r="F327" s="13" t="s">
        <v>129</v>
      </c>
      <c r="I327">
        <v>326</v>
      </c>
      <c r="J327" s="13" t="s">
        <v>3066</v>
      </c>
      <c r="K327" s="13" t="s">
        <v>3067</v>
      </c>
      <c r="L327" s="15">
        <v>1</v>
      </c>
      <c r="M327" s="166">
        <v>39405</v>
      </c>
      <c r="N327" t="s">
        <v>11</v>
      </c>
    </row>
    <row r="328" spans="1:14" ht="13.5">
      <c r="A328">
        <v>327</v>
      </c>
      <c r="B328" s="13" t="s">
        <v>1595</v>
      </c>
      <c r="C328" s="13" t="s">
        <v>1050</v>
      </c>
      <c r="D328" s="74">
        <v>2</v>
      </c>
      <c r="E328" s="165">
        <v>39002</v>
      </c>
      <c r="F328" s="13" t="s">
        <v>129</v>
      </c>
      <c r="I328">
        <v>327</v>
      </c>
      <c r="J328" s="13" t="s">
        <v>3068</v>
      </c>
      <c r="K328" s="13" t="s">
        <v>3069</v>
      </c>
      <c r="L328" s="15">
        <v>1</v>
      </c>
      <c r="M328" s="166">
        <v>39516</v>
      </c>
      <c r="N328" t="s">
        <v>11</v>
      </c>
    </row>
    <row r="329" spans="1:14" ht="13.5">
      <c r="A329">
        <v>328</v>
      </c>
      <c r="B329" s="13" t="s">
        <v>1596</v>
      </c>
      <c r="C329" s="13" t="s">
        <v>1044</v>
      </c>
      <c r="D329" s="74">
        <v>2</v>
      </c>
      <c r="E329" s="165">
        <v>38839</v>
      </c>
      <c r="F329" s="13" t="s">
        <v>129</v>
      </c>
      <c r="I329">
        <v>328</v>
      </c>
      <c r="J329" s="13" t="s">
        <v>3070</v>
      </c>
      <c r="K329" s="13" t="s">
        <v>3071</v>
      </c>
      <c r="L329" s="15">
        <v>1</v>
      </c>
      <c r="M329" s="166">
        <v>39380</v>
      </c>
      <c r="N329" t="s">
        <v>11</v>
      </c>
    </row>
    <row r="330" spans="1:14" ht="13.5">
      <c r="A330">
        <v>329</v>
      </c>
      <c r="B330" s="13" t="s">
        <v>1597</v>
      </c>
      <c r="C330" s="13" t="s">
        <v>1049</v>
      </c>
      <c r="D330" s="74">
        <v>2</v>
      </c>
      <c r="E330" s="165">
        <v>38817</v>
      </c>
      <c r="F330" s="13" t="s">
        <v>129</v>
      </c>
      <c r="I330">
        <v>329</v>
      </c>
      <c r="J330" s="13" t="s">
        <v>3072</v>
      </c>
      <c r="K330" s="13" t="s">
        <v>3073</v>
      </c>
      <c r="L330" s="15">
        <v>1</v>
      </c>
      <c r="M330" s="166">
        <v>39311</v>
      </c>
      <c r="N330" t="s">
        <v>11</v>
      </c>
    </row>
    <row r="331" spans="1:14" ht="13.5">
      <c r="A331">
        <v>330</v>
      </c>
      <c r="B331" s="13" t="s">
        <v>1598</v>
      </c>
      <c r="C331" s="13" t="s">
        <v>1599</v>
      </c>
      <c r="D331" s="74">
        <v>2</v>
      </c>
      <c r="E331" s="165">
        <v>38866</v>
      </c>
      <c r="F331" s="13" t="s">
        <v>129</v>
      </c>
      <c r="I331">
        <v>330</v>
      </c>
      <c r="J331" s="13" t="s">
        <v>3074</v>
      </c>
      <c r="K331" s="13" t="s">
        <v>3075</v>
      </c>
      <c r="L331" s="15">
        <v>1</v>
      </c>
      <c r="M331" s="166">
        <v>39271</v>
      </c>
      <c r="N331" t="s">
        <v>11</v>
      </c>
    </row>
    <row r="332" spans="1:14" ht="13.5">
      <c r="A332">
        <v>331</v>
      </c>
      <c r="B332" s="13" t="s">
        <v>1600</v>
      </c>
      <c r="C332" s="13" t="s">
        <v>1601</v>
      </c>
      <c r="D332" s="74">
        <v>1</v>
      </c>
      <c r="E332" s="165">
        <v>39260</v>
      </c>
      <c r="F332" s="13" t="s">
        <v>129</v>
      </c>
      <c r="I332">
        <v>331</v>
      </c>
      <c r="J332" s="13" t="s">
        <v>3076</v>
      </c>
      <c r="K332" s="13" t="s">
        <v>3077</v>
      </c>
      <c r="L332" s="15">
        <v>1</v>
      </c>
      <c r="M332" s="166">
        <v>39478</v>
      </c>
      <c r="N332" t="s">
        <v>11</v>
      </c>
    </row>
    <row r="333" spans="1:14" ht="13.5">
      <c r="A333">
        <v>332</v>
      </c>
      <c r="B333" s="13" t="s">
        <v>1602</v>
      </c>
      <c r="C333" s="13" t="s">
        <v>1603</v>
      </c>
      <c r="D333" s="74">
        <v>1</v>
      </c>
      <c r="E333" s="165">
        <v>39515</v>
      </c>
      <c r="F333" s="13" t="s">
        <v>129</v>
      </c>
      <c r="I333">
        <v>332</v>
      </c>
      <c r="J333" s="13" t="s">
        <v>3078</v>
      </c>
      <c r="K333" s="13" t="s">
        <v>3079</v>
      </c>
      <c r="L333" s="15">
        <v>1</v>
      </c>
      <c r="M333" s="166">
        <v>39402</v>
      </c>
      <c r="N333" t="s">
        <v>11</v>
      </c>
    </row>
    <row r="334" spans="1:14" ht="13.5">
      <c r="A334">
        <v>333</v>
      </c>
      <c r="B334" s="13" t="s">
        <v>1604</v>
      </c>
      <c r="C334" s="13" t="s">
        <v>1605</v>
      </c>
      <c r="D334" s="74">
        <v>1</v>
      </c>
      <c r="E334" s="165">
        <v>39232</v>
      </c>
      <c r="F334" s="13" t="s">
        <v>129</v>
      </c>
      <c r="I334">
        <v>333</v>
      </c>
      <c r="J334" s="13" t="s">
        <v>3080</v>
      </c>
      <c r="K334" s="13" t="s">
        <v>3081</v>
      </c>
      <c r="L334" s="15">
        <v>1</v>
      </c>
      <c r="M334" s="166">
        <v>39282</v>
      </c>
      <c r="N334" t="s">
        <v>11</v>
      </c>
    </row>
    <row r="335" spans="1:14" ht="13.5">
      <c r="A335">
        <v>334</v>
      </c>
      <c r="B335" s="13" t="s">
        <v>1606</v>
      </c>
      <c r="C335" s="13" t="s">
        <v>166</v>
      </c>
      <c r="D335" s="74">
        <v>1</v>
      </c>
      <c r="E335" s="165">
        <v>39232</v>
      </c>
      <c r="F335" s="13" t="s">
        <v>129</v>
      </c>
      <c r="I335">
        <v>334</v>
      </c>
      <c r="J335" s="13" t="s">
        <v>3082</v>
      </c>
      <c r="K335" s="13" t="s">
        <v>3083</v>
      </c>
      <c r="L335" s="15">
        <v>1</v>
      </c>
      <c r="M335" s="166">
        <v>39342</v>
      </c>
      <c r="N335" t="s">
        <v>11</v>
      </c>
    </row>
    <row r="336" spans="1:14" ht="13.5">
      <c r="A336">
        <v>335</v>
      </c>
      <c r="B336" s="13" t="s">
        <v>1607</v>
      </c>
      <c r="C336" s="13" t="s">
        <v>1608</v>
      </c>
      <c r="D336" s="74">
        <v>1</v>
      </c>
      <c r="E336" s="165">
        <v>39315</v>
      </c>
      <c r="F336" s="13" t="s">
        <v>129</v>
      </c>
      <c r="I336">
        <v>335</v>
      </c>
      <c r="J336" s="13" t="s">
        <v>3084</v>
      </c>
      <c r="K336" s="13" t="s">
        <v>3085</v>
      </c>
      <c r="L336" s="15">
        <v>1</v>
      </c>
      <c r="M336" s="166">
        <v>39519</v>
      </c>
      <c r="N336" t="s">
        <v>11</v>
      </c>
    </row>
    <row r="337" spans="1:14" ht="13.5">
      <c r="A337">
        <v>336</v>
      </c>
      <c r="B337" s="13" t="s">
        <v>1609</v>
      </c>
      <c r="C337" s="13" t="s">
        <v>1610</v>
      </c>
      <c r="D337" s="74">
        <v>1</v>
      </c>
      <c r="E337" s="165">
        <v>39315</v>
      </c>
      <c r="F337" s="13" t="s">
        <v>129</v>
      </c>
      <c r="I337">
        <v>336</v>
      </c>
      <c r="J337" s="13" t="s">
        <v>3086</v>
      </c>
      <c r="K337" s="13" t="s">
        <v>3087</v>
      </c>
      <c r="L337" s="15">
        <v>1</v>
      </c>
      <c r="M337" s="166">
        <v>39477</v>
      </c>
      <c r="N337" t="s">
        <v>11</v>
      </c>
    </row>
    <row r="338" spans="1:14" ht="13.5">
      <c r="A338">
        <v>337</v>
      </c>
      <c r="B338" s="13" t="s">
        <v>1611</v>
      </c>
      <c r="C338" s="13" t="s">
        <v>1612</v>
      </c>
      <c r="D338" s="74">
        <v>1</v>
      </c>
      <c r="E338" s="165">
        <v>39530</v>
      </c>
      <c r="F338" s="13" t="s">
        <v>129</v>
      </c>
      <c r="I338">
        <v>337</v>
      </c>
      <c r="J338" s="13" t="s">
        <v>3088</v>
      </c>
      <c r="K338" s="13" t="s">
        <v>3089</v>
      </c>
      <c r="L338" s="15">
        <v>1</v>
      </c>
      <c r="M338" s="166">
        <v>39341</v>
      </c>
      <c r="N338" t="s">
        <v>11</v>
      </c>
    </row>
    <row r="339" spans="1:14" ht="13.5">
      <c r="A339">
        <v>338</v>
      </c>
      <c r="B339" s="13" t="s">
        <v>1613</v>
      </c>
      <c r="C339" s="13" t="s">
        <v>1614</v>
      </c>
      <c r="D339" s="74">
        <v>1</v>
      </c>
      <c r="E339" s="165">
        <v>39398</v>
      </c>
      <c r="F339" s="13" t="s">
        <v>129</v>
      </c>
      <c r="I339">
        <v>338</v>
      </c>
      <c r="J339" s="13" t="s">
        <v>3090</v>
      </c>
      <c r="K339" s="13" t="s">
        <v>249</v>
      </c>
      <c r="L339" s="15">
        <v>3</v>
      </c>
      <c r="M339" s="166">
        <v>38779</v>
      </c>
      <c r="N339" t="s">
        <v>105</v>
      </c>
    </row>
    <row r="340" spans="1:14" ht="13.5">
      <c r="A340">
        <v>339</v>
      </c>
      <c r="B340" s="13" t="s">
        <v>1615</v>
      </c>
      <c r="C340" s="13" t="s">
        <v>1616</v>
      </c>
      <c r="D340" s="74">
        <v>1</v>
      </c>
      <c r="E340" s="165">
        <v>39203</v>
      </c>
      <c r="F340" s="13" t="s">
        <v>129</v>
      </c>
      <c r="I340">
        <v>339</v>
      </c>
      <c r="J340" s="13" t="s">
        <v>3091</v>
      </c>
      <c r="K340" s="13" t="s">
        <v>250</v>
      </c>
      <c r="L340" s="15">
        <v>3</v>
      </c>
      <c r="M340" s="166">
        <v>38510</v>
      </c>
      <c r="N340" t="s">
        <v>105</v>
      </c>
    </row>
    <row r="341" spans="1:14" ht="13.5">
      <c r="A341">
        <v>340</v>
      </c>
      <c r="B341" s="13" t="s">
        <v>1617</v>
      </c>
      <c r="C341" s="13" t="s">
        <v>1618</v>
      </c>
      <c r="D341" s="74">
        <v>1</v>
      </c>
      <c r="E341" s="165">
        <v>39518</v>
      </c>
      <c r="F341" s="13" t="s">
        <v>129</v>
      </c>
      <c r="I341">
        <v>340</v>
      </c>
      <c r="J341" s="13" t="s">
        <v>3092</v>
      </c>
      <c r="K341" s="13" t="s">
        <v>251</v>
      </c>
      <c r="L341" s="15">
        <v>3</v>
      </c>
      <c r="M341" s="166">
        <v>38755</v>
      </c>
      <c r="N341" t="s">
        <v>105</v>
      </c>
    </row>
    <row r="342" spans="1:14" ht="13.5">
      <c r="A342">
        <v>341</v>
      </c>
      <c r="B342" s="13" t="s">
        <v>1619</v>
      </c>
      <c r="C342" s="13" t="s">
        <v>1620</v>
      </c>
      <c r="D342" s="74">
        <v>1</v>
      </c>
      <c r="E342" s="165">
        <v>39256</v>
      </c>
      <c r="F342" s="13" t="s">
        <v>129</v>
      </c>
      <c r="I342">
        <v>341</v>
      </c>
      <c r="J342" s="13" t="s">
        <v>3093</v>
      </c>
      <c r="K342" s="13" t="s">
        <v>252</v>
      </c>
      <c r="L342" s="15">
        <v>3</v>
      </c>
      <c r="M342" s="166">
        <v>38650</v>
      </c>
      <c r="N342" t="s">
        <v>105</v>
      </c>
    </row>
    <row r="343" spans="1:14" ht="13.5">
      <c r="A343">
        <v>342</v>
      </c>
      <c r="B343" s="13" t="s">
        <v>1621</v>
      </c>
      <c r="C343" s="13" t="s">
        <v>1622</v>
      </c>
      <c r="D343" s="74">
        <v>1</v>
      </c>
      <c r="E343" s="165">
        <v>39373</v>
      </c>
      <c r="F343" s="13" t="s">
        <v>129</v>
      </c>
      <c r="I343">
        <v>342</v>
      </c>
      <c r="J343" s="13" t="s">
        <v>3094</v>
      </c>
      <c r="K343" s="13" t="s">
        <v>253</v>
      </c>
      <c r="L343" s="15">
        <v>3</v>
      </c>
      <c r="M343" s="166">
        <v>38615</v>
      </c>
      <c r="N343" t="s">
        <v>105</v>
      </c>
    </row>
    <row r="344" spans="1:14" ht="13.5">
      <c r="A344">
        <v>343</v>
      </c>
      <c r="B344" s="13" t="s">
        <v>1623</v>
      </c>
      <c r="C344" s="13" t="s">
        <v>1624</v>
      </c>
      <c r="D344" s="74">
        <v>1</v>
      </c>
      <c r="E344" s="165">
        <v>39307</v>
      </c>
      <c r="F344" s="13" t="s">
        <v>129</v>
      </c>
      <c r="I344">
        <v>343</v>
      </c>
      <c r="J344" s="13" t="s">
        <v>3095</v>
      </c>
      <c r="K344" s="13" t="s">
        <v>254</v>
      </c>
      <c r="L344" s="15">
        <v>3</v>
      </c>
      <c r="M344" s="166">
        <v>38705</v>
      </c>
      <c r="N344" t="s">
        <v>105</v>
      </c>
    </row>
    <row r="345" spans="1:14" ht="13.5">
      <c r="A345">
        <v>344</v>
      </c>
      <c r="B345" s="13" t="s">
        <v>1625</v>
      </c>
      <c r="C345" s="13" t="s">
        <v>1626</v>
      </c>
      <c r="D345" s="74">
        <v>1</v>
      </c>
      <c r="E345" s="165">
        <v>39517</v>
      </c>
      <c r="F345" s="13" t="s">
        <v>129</v>
      </c>
      <c r="I345">
        <v>344</v>
      </c>
      <c r="J345" s="13" t="s">
        <v>3096</v>
      </c>
      <c r="K345" s="13" t="s">
        <v>255</v>
      </c>
      <c r="L345" s="15">
        <v>3</v>
      </c>
      <c r="M345" s="166">
        <v>38490</v>
      </c>
      <c r="N345" t="s">
        <v>105</v>
      </c>
    </row>
    <row r="346" spans="1:14" ht="13.5">
      <c r="A346">
        <v>345</v>
      </c>
      <c r="B346" s="13" t="s">
        <v>1627</v>
      </c>
      <c r="C346" s="13" t="s">
        <v>1628</v>
      </c>
      <c r="D346" s="74">
        <v>1</v>
      </c>
      <c r="E346" s="165">
        <v>39351</v>
      </c>
      <c r="F346" s="13" t="s">
        <v>129</v>
      </c>
      <c r="I346">
        <v>345</v>
      </c>
      <c r="J346" s="13" t="s">
        <v>3097</v>
      </c>
      <c r="K346" s="13" t="s">
        <v>256</v>
      </c>
      <c r="L346" s="15">
        <v>3</v>
      </c>
      <c r="M346" s="166">
        <v>38686</v>
      </c>
      <c r="N346" t="s">
        <v>105</v>
      </c>
    </row>
    <row r="347" spans="1:14" ht="13.5">
      <c r="A347">
        <v>346</v>
      </c>
      <c r="B347" s="13" t="s">
        <v>1629</v>
      </c>
      <c r="C347" s="13" t="s">
        <v>1630</v>
      </c>
      <c r="D347" s="74">
        <v>1</v>
      </c>
      <c r="E347" s="165">
        <v>39416</v>
      </c>
      <c r="F347" s="13" t="s">
        <v>129</v>
      </c>
      <c r="I347">
        <v>346</v>
      </c>
      <c r="J347" s="13" t="s">
        <v>3098</v>
      </c>
      <c r="K347" s="13" t="s">
        <v>294</v>
      </c>
      <c r="L347" s="15">
        <v>3</v>
      </c>
      <c r="M347" s="166">
        <v>38585</v>
      </c>
      <c r="N347" t="s">
        <v>105</v>
      </c>
    </row>
    <row r="348" spans="1:14" ht="13.5">
      <c r="A348">
        <v>347</v>
      </c>
      <c r="B348" s="13" t="s">
        <v>1631</v>
      </c>
      <c r="C348" s="13" t="s">
        <v>434</v>
      </c>
      <c r="D348" s="74">
        <v>3</v>
      </c>
      <c r="E348" s="165">
        <v>38493</v>
      </c>
      <c r="F348" s="13" t="s">
        <v>65</v>
      </c>
      <c r="I348">
        <v>347</v>
      </c>
      <c r="J348" s="13" t="s">
        <v>3099</v>
      </c>
      <c r="K348" s="13" t="s">
        <v>257</v>
      </c>
      <c r="L348" s="15">
        <v>3</v>
      </c>
      <c r="M348" s="166">
        <v>38703</v>
      </c>
      <c r="N348" t="s">
        <v>105</v>
      </c>
    </row>
    <row r="349" spans="1:14" ht="13.5">
      <c r="A349">
        <v>348</v>
      </c>
      <c r="B349" s="13" t="s">
        <v>1632</v>
      </c>
      <c r="C349" s="13" t="s">
        <v>432</v>
      </c>
      <c r="D349" s="74">
        <v>3</v>
      </c>
      <c r="E349" s="165">
        <v>38703</v>
      </c>
      <c r="F349" s="13" t="s">
        <v>65</v>
      </c>
      <c r="I349">
        <v>348</v>
      </c>
      <c r="J349" s="13" t="s">
        <v>3100</v>
      </c>
      <c r="K349" s="13" t="s">
        <v>772</v>
      </c>
      <c r="L349" s="15">
        <v>2</v>
      </c>
      <c r="M349" s="166">
        <v>39076</v>
      </c>
      <c r="N349" t="s">
        <v>105</v>
      </c>
    </row>
    <row r="350" spans="1:14" ht="13.5">
      <c r="A350">
        <v>349</v>
      </c>
      <c r="B350" s="13" t="s">
        <v>1633</v>
      </c>
      <c r="C350" s="13" t="s">
        <v>436</v>
      </c>
      <c r="D350" s="74">
        <v>3</v>
      </c>
      <c r="E350" s="165">
        <v>38649</v>
      </c>
      <c r="F350" s="13" t="s">
        <v>65</v>
      </c>
      <c r="I350">
        <v>349</v>
      </c>
      <c r="J350" s="13" t="s">
        <v>3101</v>
      </c>
      <c r="K350" s="13" t="s">
        <v>773</v>
      </c>
      <c r="L350" s="15">
        <v>2</v>
      </c>
      <c r="M350" s="166">
        <v>38843</v>
      </c>
      <c r="N350" t="s">
        <v>105</v>
      </c>
    </row>
    <row r="351" spans="1:14" ht="13.5">
      <c r="A351">
        <v>350</v>
      </c>
      <c r="B351" s="13" t="s">
        <v>1634</v>
      </c>
      <c r="C351" s="13" t="s">
        <v>433</v>
      </c>
      <c r="D351" s="74">
        <v>3</v>
      </c>
      <c r="E351" s="165">
        <v>38710</v>
      </c>
      <c r="F351" s="13" t="s">
        <v>65</v>
      </c>
      <c r="I351">
        <v>350</v>
      </c>
      <c r="J351" s="13" t="s">
        <v>3102</v>
      </c>
      <c r="K351" s="13" t="s">
        <v>774</v>
      </c>
      <c r="L351" s="15">
        <v>2</v>
      </c>
      <c r="M351" s="166">
        <v>38818</v>
      </c>
      <c r="N351" t="s">
        <v>105</v>
      </c>
    </row>
    <row r="352" spans="1:14" ht="13.5">
      <c r="A352">
        <v>351</v>
      </c>
      <c r="B352" s="13" t="s">
        <v>1635</v>
      </c>
      <c r="C352" s="13" t="s">
        <v>431</v>
      </c>
      <c r="D352" s="74">
        <v>3</v>
      </c>
      <c r="E352" s="165">
        <v>38694</v>
      </c>
      <c r="F352" s="13" t="s">
        <v>65</v>
      </c>
      <c r="I352">
        <v>351</v>
      </c>
      <c r="J352" s="13" t="s">
        <v>3103</v>
      </c>
      <c r="K352" s="13" t="s">
        <v>798</v>
      </c>
      <c r="L352" s="15">
        <v>2</v>
      </c>
      <c r="M352" s="166">
        <v>39026</v>
      </c>
      <c r="N352" t="s">
        <v>105</v>
      </c>
    </row>
    <row r="353" spans="1:14" ht="13.5">
      <c r="A353">
        <v>352</v>
      </c>
      <c r="B353" s="13" t="s">
        <v>1636</v>
      </c>
      <c r="C353" s="13" t="s">
        <v>430</v>
      </c>
      <c r="D353" s="74">
        <v>3</v>
      </c>
      <c r="E353" s="165">
        <v>38667</v>
      </c>
      <c r="F353" s="13" t="s">
        <v>65</v>
      </c>
      <c r="I353">
        <v>352</v>
      </c>
      <c r="J353" s="13" t="s">
        <v>3104</v>
      </c>
      <c r="K353" s="13" t="s">
        <v>3105</v>
      </c>
      <c r="L353" s="15">
        <v>1</v>
      </c>
      <c r="M353" s="166">
        <v>39187</v>
      </c>
      <c r="N353" t="s">
        <v>105</v>
      </c>
    </row>
    <row r="354" spans="1:14" ht="13.5">
      <c r="A354">
        <v>353</v>
      </c>
      <c r="B354" s="13" t="s">
        <v>1637</v>
      </c>
      <c r="C354" s="13" t="s">
        <v>435</v>
      </c>
      <c r="D354" s="74">
        <v>3</v>
      </c>
      <c r="E354" s="165">
        <v>38688</v>
      </c>
      <c r="F354" s="13" t="s">
        <v>65</v>
      </c>
      <c r="I354">
        <v>353</v>
      </c>
      <c r="J354" s="13" t="s">
        <v>3106</v>
      </c>
      <c r="K354" s="13" t="s">
        <v>3107</v>
      </c>
      <c r="L354" s="15">
        <v>1</v>
      </c>
      <c r="M354" s="166">
        <v>39335</v>
      </c>
      <c r="N354" t="s">
        <v>105</v>
      </c>
    </row>
    <row r="355" spans="1:14" ht="13.5">
      <c r="A355">
        <v>354</v>
      </c>
      <c r="B355" s="13" t="s">
        <v>1638</v>
      </c>
      <c r="C355" s="13" t="s">
        <v>618</v>
      </c>
      <c r="D355" s="74">
        <v>3</v>
      </c>
      <c r="E355" s="165">
        <v>38497</v>
      </c>
      <c r="F355" s="13" t="s">
        <v>65</v>
      </c>
      <c r="I355">
        <v>354</v>
      </c>
      <c r="J355" s="13" t="s">
        <v>3108</v>
      </c>
      <c r="K355" s="13" t="s">
        <v>3109</v>
      </c>
      <c r="L355" s="15">
        <v>1</v>
      </c>
      <c r="M355" s="166">
        <v>39357</v>
      </c>
      <c r="N355" t="s">
        <v>105</v>
      </c>
    </row>
    <row r="356" spans="1:14" ht="13.5">
      <c r="A356">
        <v>355</v>
      </c>
      <c r="B356" s="13" t="s">
        <v>1639</v>
      </c>
      <c r="C356" s="13" t="s">
        <v>910</v>
      </c>
      <c r="D356" s="74">
        <v>2</v>
      </c>
      <c r="E356" s="165">
        <v>39004</v>
      </c>
      <c r="F356" s="13" t="s">
        <v>65</v>
      </c>
      <c r="I356">
        <v>355</v>
      </c>
      <c r="J356" s="13" t="s">
        <v>3110</v>
      </c>
      <c r="K356" s="13" t="s">
        <v>3111</v>
      </c>
      <c r="L356" s="15">
        <v>1</v>
      </c>
      <c r="M356" s="166">
        <v>39496</v>
      </c>
      <c r="N356" t="s">
        <v>105</v>
      </c>
    </row>
    <row r="357" spans="1:14" ht="13.5">
      <c r="A357">
        <v>356</v>
      </c>
      <c r="B357" s="13" t="s">
        <v>1640</v>
      </c>
      <c r="C357" s="13" t="s">
        <v>911</v>
      </c>
      <c r="D357" s="74">
        <v>2</v>
      </c>
      <c r="E357" s="165">
        <v>38989</v>
      </c>
      <c r="F357" s="13" t="s">
        <v>65</v>
      </c>
      <c r="I357">
        <v>356</v>
      </c>
      <c r="J357" s="13" t="s">
        <v>3112</v>
      </c>
      <c r="K357" s="13" t="s">
        <v>273</v>
      </c>
      <c r="L357" s="15">
        <v>3</v>
      </c>
      <c r="M357" s="166">
        <v>38507</v>
      </c>
      <c r="N357" t="s">
        <v>5</v>
      </c>
    </row>
    <row r="358" spans="1:14" ht="13.5">
      <c r="A358">
        <v>357</v>
      </c>
      <c r="B358" s="13" t="s">
        <v>1641</v>
      </c>
      <c r="C358" s="13" t="s">
        <v>912</v>
      </c>
      <c r="D358" s="74">
        <v>2</v>
      </c>
      <c r="E358" s="165">
        <v>38830</v>
      </c>
      <c r="F358" s="13" t="s">
        <v>65</v>
      </c>
      <c r="I358">
        <v>357</v>
      </c>
      <c r="J358" s="13" t="s">
        <v>3113</v>
      </c>
      <c r="K358" s="13" t="s">
        <v>278</v>
      </c>
      <c r="L358" s="15">
        <v>3</v>
      </c>
      <c r="M358" s="166">
        <v>38652</v>
      </c>
      <c r="N358" t="s">
        <v>5</v>
      </c>
    </row>
    <row r="359" spans="1:14" ht="13.5">
      <c r="A359">
        <v>358</v>
      </c>
      <c r="B359" s="13" t="s">
        <v>1642</v>
      </c>
      <c r="C359" s="13" t="s">
        <v>913</v>
      </c>
      <c r="D359" s="74">
        <v>2</v>
      </c>
      <c r="E359" s="165">
        <v>38923</v>
      </c>
      <c r="F359" s="13" t="s">
        <v>65</v>
      </c>
      <c r="I359">
        <v>358</v>
      </c>
      <c r="J359" s="13" t="s">
        <v>3114</v>
      </c>
      <c r="K359" s="13" t="s">
        <v>276</v>
      </c>
      <c r="L359" s="15">
        <v>3</v>
      </c>
      <c r="M359" s="166">
        <v>38755</v>
      </c>
      <c r="N359" t="s">
        <v>5</v>
      </c>
    </row>
    <row r="360" spans="1:14" ht="13.5">
      <c r="A360">
        <v>359</v>
      </c>
      <c r="B360" s="13" t="s">
        <v>1643</v>
      </c>
      <c r="C360" s="13" t="s">
        <v>914</v>
      </c>
      <c r="D360" s="74">
        <v>2</v>
      </c>
      <c r="E360" s="165">
        <v>39067</v>
      </c>
      <c r="F360" s="13" t="s">
        <v>65</v>
      </c>
      <c r="I360">
        <v>359</v>
      </c>
      <c r="J360" s="13" t="s">
        <v>3115</v>
      </c>
      <c r="K360" s="13" t="s">
        <v>279</v>
      </c>
      <c r="L360" s="15">
        <v>3</v>
      </c>
      <c r="M360" s="166">
        <v>38739</v>
      </c>
      <c r="N360" t="s">
        <v>5</v>
      </c>
    </row>
    <row r="361" spans="1:14" ht="13.5">
      <c r="A361">
        <v>360</v>
      </c>
      <c r="B361" s="13" t="s">
        <v>1644</v>
      </c>
      <c r="C361" s="13" t="s">
        <v>915</v>
      </c>
      <c r="D361" s="74">
        <v>2</v>
      </c>
      <c r="E361" s="165">
        <v>39064</v>
      </c>
      <c r="F361" s="13" t="s">
        <v>65</v>
      </c>
      <c r="I361">
        <v>360</v>
      </c>
      <c r="J361" s="13" t="s">
        <v>3116</v>
      </c>
      <c r="K361" s="13" t="s">
        <v>270</v>
      </c>
      <c r="L361" s="15">
        <v>3</v>
      </c>
      <c r="M361" s="166">
        <v>38787</v>
      </c>
      <c r="N361" t="s">
        <v>5</v>
      </c>
    </row>
    <row r="362" spans="1:14" ht="13.5">
      <c r="A362">
        <v>361</v>
      </c>
      <c r="B362" s="13" t="s">
        <v>1645</v>
      </c>
      <c r="C362" s="13" t="s">
        <v>916</v>
      </c>
      <c r="D362" s="74">
        <v>2</v>
      </c>
      <c r="E362" s="165">
        <v>39079</v>
      </c>
      <c r="F362" s="13" t="s">
        <v>65</v>
      </c>
      <c r="I362">
        <v>361</v>
      </c>
      <c r="J362" s="13" t="s">
        <v>3117</v>
      </c>
      <c r="K362" s="13" t="s">
        <v>271</v>
      </c>
      <c r="L362" s="15">
        <v>3</v>
      </c>
      <c r="M362" s="166">
        <v>38784</v>
      </c>
      <c r="N362" t="s">
        <v>5</v>
      </c>
    </row>
    <row r="363" spans="1:14" ht="13.5">
      <c r="A363">
        <v>362</v>
      </c>
      <c r="B363" s="13" t="s">
        <v>1646</v>
      </c>
      <c r="C363" s="13" t="s">
        <v>917</v>
      </c>
      <c r="D363" s="74">
        <v>2</v>
      </c>
      <c r="E363" s="165">
        <v>38874</v>
      </c>
      <c r="F363" s="13" t="s">
        <v>65</v>
      </c>
      <c r="I363">
        <v>362</v>
      </c>
      <c r="J363" s="13" t="s">
        <v>3118</v>
      </c>
      <c r="K363" s="13" t="s">
        <v>272</v>
      </c>
      <c r="L363" s="15">
        <v>3</v>
      </c>
      <c r="M363" s="166">
        <v>38756</v>
      </c>
      <c r="N363" t="s">
        <v>5</v>
      </c>
    </row>
    <row r="364" spans="1:14" ht="13.5">
      <c r="A364">
        <v>363</v>
      </c>
      <c r="B364" s="13" t="s">
        <v>1647</v>
      </c>
      <c r="C364" s="13" t="s">
        <v>918</v>
      </c>
      <c r="D364" s="74">
        <v>2</v>
      </c>
      <c r="E364" s="165">
        <v>38868</v>
      </c>
      <c r="F364" s="13" t="s">
        <v>65</v>
      </c>
      <c r="I364">
        <v>363</v>
      </c>
      <c r="J364" s="13" t="s">
        <v>3119</v>
      </c>
      <c r="K364" s="13" t="s">
        <v>280</v>
      </c>
      <c r="L364" s="15">
        <v>3</v>
      </c>
      <c r="M364" s="166">
        <v>38737</v>
      </c>
      <c r="N364" t="s">
        <v>5</v>
      </c>
    </row>
    <row r="365" spans="1:14" ht="13.5">
      <c r="A365">
        <v>364</v>
      </c>
      <c r="B365" s="13" t="s">
        <v>1648</v>
      </c>
      <c r="C365" s="13" t="s">
        <v>919</v>
      </c>
      <c r="D365" s="74">
        <v>2</v>
      </c>
      <c r="E365" s="165">
        <v>38908</v>
      </c>
      <c r="F365" s="13" t="s">
        <v>65</v>
      </c>
      <c r="I365">
        <v>364</v>
      </c>
      <c r="J365" s="13" t="s">
        <v>3120</v>
      </c>
      <c r="K365" s="13" t="s">
        <v>281</v>
      </c>
      <c r="L365" s="15">
        <v>3</v>
      </c>
      <c r="M365" s="166">
        <v>38762</v>
      </c>
      <c r="N365" t="s">
        <v>5</v>
      </c>
    </row>
    <row r="366" spans="1:14" ht="13.5">
      <c r="A366">
        <v>365</v>
      </c>
      <c r="B366" s="13" t="s">
        <v>1649</v>
      </c>
      <c r="C366" s="13" t="s">
        <v>920</v>
      </c>
      <c r="D366" s="74">
        <v>2</v>
      </c>
      <c r="E366" s="165">
        <v>39019</v>
      </c>
      <c r="F366" s="13" t="s">
        <v>65</v>
      </c>
      <c r="I366">
        <v>365</v>
      </c>
      <c r="J366" s="13" t="s">
        <v>3121</v>
      </c>
      <c r="K366" s="13" t="s">
        <v>277</v>
      </c>
      <c r="L366" s="15">
        <v>3</v>
      </c>
      <c r="M366" s="166">
        <v>38656</v>
      </c>
      <c r="N366" t="s">
        <v>5</v>
      </c>
    </row>
    <row r="367" spans="1:14" ht="13.5">
      <c r="A367">
        <v>366</v>
      </c>
      <c r="B367" s="13" t="s">
        <v>1650</v>
      </c>
      <c r="C367" s="13" t="s">
        <v>921</v>
      </c>
      <c r="D367" s="74">
        <v>2</v>
      </c>
      <c r="E367" s="165">
        <v>38883</v>
      </c>
      <c r="F367" s="13" t="s">
        <v>65</v>
      </c>
      <c r="I367">
        <v>366</v>
      </c>
      <c r="J367" s="13" t="s">
        <v>3122</v>
      </c>
      <c r="K367" s="13" t="s">
        <v>274</v>
      </c>
      <c r="L367" s="15">
        <v>3</v>
      </c>
      <c r="M367" s="166">
        <v>38642</v>
      </c>
      <c r="N367" t="s">
        <v>5</v>
      </c>
    </row>
    <row r="368" spans="1:14" ht="13.5">
      <c r="A368">
        <v>367</v>
      </c>
      <c r="B368" s="13" t="s">
        <v>1651</v>
      </c>
      <c r="C368" s="13" t="s">
        <v>922</v>
      </c>
      <c r="D368" s="74">
        <v>2</v>
      </c>
      <c r="E368" s="165">
        <v>38860</v>
      </c>
      <c r="F368" s="13" t="s">
        <v>65</v>
      </c>
      <c r="I368">
        <v>367</v>
      </c>
      <c r="J368" s="13" t="s">
        <v>3123</v>
      </c>
      <c r="K368" s="13" t="s">
        <v>275</v>
      </c>
      <c r="L368" s="15">
        <v>3</v>
      </c>
      <c r="M368" s="166">
        <v>38562</v>
      </c>
      <c r="N368" t="s">
        <v>5</v>
      </c>
    </row>
    <row r="369" spans="1:14" ht="13.5">
      <c r="A369">
        <v>368</v>
      </c>
      <c r="B369" s="13" t="s">
        <v>1652</v>
      </c>
      <c r="C369" s="13" t="s">
        <v>1653</v>
      </c>
      <c r="D369" s="74">
        <v>1</v>
      </c>
      <c r="E369" s="165">
        <v>39283</v>
      </c>
      <c r="F369" s="13" t="s">
        <v>65</v>
      </c>
      <c r="I369">
        <v>368</v>
      </c>
      <c r="J369" s="13" t="s">
        <v>3124</v>
      </c>
      <c r="K369" s="13" t="s">
        <v>744</v>
      </c>
      <c r="L369" s="15">
        <v>2</v>
      </c>
      <c r="M369" s="166">
        <v>38896</v>
      </c>
      <c r="N369" t="s">
        <v>5</v>
      </c>
    </row>
    <row r="370" spans="1:14" ht="13.5">
      <c r="A370">
        <v>369</v>
      </c>
      <c r="B370" s="13" t="s">
        <v>1654</v>
      </c>
      <c r="C370" s="13" t="s">
        <v>1655</v>
      </c>
      <c r="D370" s="74">
        <v>1</v>
      </c>
      <c r="E370" s="165">
        <v>39310</v>
      </c>
      <c r="F370" s="13" t="s">
        <v>65</v>
      </c>
      <c r="I370">
        <v>369</v>
      </c>
      <c r="J370" s="13" t="s">
        <v>3125</v>
      </c>
      <c r="K370" s="13" t="s">
        <v>745</v>
      </c>
      <c r="L370" s="15">
        <v>2</v>
      </c>
      <c r="M370" s="166">
        <v>39046</v>
      </c>
      <c r="N370" t="s">
        <v>5</v>
      </c>
    </row>
    <row r="371" spans="1:14" ht="13.5">
      <c r="A371">
        <v>370</v>
      </c>
      <c r="B371" s="13" t="s">
        <v>1656</v>
      </c>
      <c r="C371" s="13" t="s">
        <v>1657</v>
      </c>
      <c r="D371" s="74">
        <v>1</v>
      </c>
      <c r="E371" s="165">
        <v>39288</v>
      </c>
      <c r="F371" s="13" t="s">
        <v>65</v>
      </c>
      <c r="I371">
        <v>370</v>
      </c>
      <c r="J371" s="13" t="s">
        <v>3126</v>
      </c>
      <c r="K371" s="13" t="s">
        <v>746</v>
      </c>
      <c r="L371" s="15">
        <v>2</v>
      </c>
      <c r="M371" s="166">
        <v>39029</v>
      </c>
      <c r="N371" t="s">
        <v>5</v>
      </c>
    </row>
    <row r="372" spans="1:14" ht="13.5">
      <c r="A372">
        <v>371</v>
      </c>
      <c r="B372" s="13" t="s">
        <v>1658</v>
      </c>
      <c r="C372" s="13" t="s">
        <v>1659</v>
      </c>
      <c r="D372" s="74">
        <v>1</v>
      </c>
      <c r="E372" s="165">
        <v>39299</v>
      </c>
      <c r="F372" s="13" t="s">
        <v>65</v>
      </c>
      <c r="I372">
        <v>371</v>
      </c>
      <c r="J372" s="13" t="s">
        <v>3127</v>
      </c>
      <c r="K372" s="13" t="s">
        <v>747</v>
      </c>
      <c r="L372" s="15">
        <v>2</v>
      </c>
      <c r="M372" s="166">
        <v>39060</v>
      </c>
      <c r="N372" t="s">
        <v>5</v>
      </c>
    </row>
    <row r="373" spans="1:14" ht="13.5">
      <c r="A373">
        <v>372</v>
      </c>
      <c r="B373" s="13" t="s">
        <v>1660</v>
      </c>
      <c r="C373" s="13" t="s">
        <v>1661</v>
      </c>
      <c r="D373" s="74">
        <v>1</v>
      </c>
      <c r="E373" s="165">
        <v>39185</v>
      </c>
      <c r="F373" s="13" t="s">
        <v>65</v>
      </c>
      <c r="I373">
        <v>372</v>
      </c>
      <c r="J373" s="13" t="s">
        <v>3128</v>
      </c>
      <c r="K373" s="13" t="s">
        <v>748</v>
      </c>
      <c r="L373" s="15">
        <v>2</v>
      </c>
      <c r="M373" s="166">
        <v>38887</v>
      </c>
      <c r="N373" t="s">
        <v>5</v>
      </c>
    </row>
    <row r="374" spans="1:14" ht="13.5">
      <c r="A374">
        <v>373</v>
      </c>
      <c r="B374" s="13" t="s">
        <v>1662</v>
      </c>
      <c r="C374" s="13" t="s">
        <v>1663</v>
      </c>
      <c r="D374" s="74">
        <v>1</v>
      </c>
      <c r="E374" s="165">
        <v>39456</v>
      </c>
      <c r="F374" s="13" t="s">
        <v>65</v>
      </c>
      <c r="I374">
        <v>373</v>
      </c>
      <c r="J374" s="13" t="s">
        <v>3129</v>
      </c>
      <c r="K374" s="13" t="s">
        <v>749</v>
      </c>
      <c r="L374" s="15">
        <v>2</v>
      </c>
      <c r="M374" s="166">
        <v>38942</v>
      </c>
      <c r="N374" t="s">
        <v>5</v>
      </c>
    </row>
    <row r="375" spans="1:14" ht="13.5">
      <c r="A375">
        <v>374</v>
      </c>
      <c r="B375" s="13" t="s">
        <v>1664</v>
      </c>
      <c r="C375" s="13" t="s">
        <v>1665</v>
      </c>
      <c r="D375" s="74">
        <v>1</v>
      </c>
      <c r="E375" s="165">
        <v>39177</v>
      </c>
      <c r="F375" s="13" t="s">
        <v>65</v>
      </c>
      <c r="I375">
        <v>374</v>
      </c>
      <c r="J375" s="13" t="s">
        <v>3130</v>
      </c>
      <c r="K375" s="13" t="s">
        <v>750</v>
      </c>
      <c r="L375" s="15">
        <v>2</v>
      </c>
      <c r="M375" s="166">
        <v>39110</v>
      </c>
      <c r="N375" t="s">
        <v>5</v>
      </c>
    </row>
    <row r="376" spans="1:14" ht="13.5">
      <c r="A376">
        <v>375</v>
      </c>
      <c r="B376" s="13" t="s">
        <v>1666</v>
      </c>
      <c r="C376" s="13" t="s">
        <v>1667</v>
      </c>
      <c r="D376" s="74">
        <v>1</v>
      </c>
      <c r="E376" s="165">
        <v>39230</v>
      </c>
      <c r="F376" s="13" t="s">
        <v>65</v>
      </c>
      <c r="I376">
        <v>375</v>
      </c>
      <c r="J376" s="13" t="s">
        <v>3131</v>
      </c>
      <c r="K376" s="13" t="s">
        <v>751</v>
      </c>
      <c r="L376" s="15">
        <v>2</v>
      </c>
      <c r="M376" s="166">
        <v>38810</v>
      </c>
      <c r="N376" t="s">
        <v>5</v>
      </c>
    </row>
    <row r="377" spans="1:14" ht="13.5">
      <c r="A377">
        <v>376</v>
      </c>
      <c r="B377" s="13" t="s">
        <v>1668</v>
      </c>
      <c r="C377" s="13" t="s">
        <v>1669</v>
      </c>
      <c r="D377" s="74">
        <v>1</v>
      </c>
      <c r="E377" s="165">
        <v>39328</v>
      </c>
      <c r="F377" s="13" t="s">
        <v>65</v>
      </c>
      <c r="I377">
        <v>376</v>
      </c>
      <c r="J377" s="13" t="s">
        <v>3132</v>
      </c>
      <c r="K377" s="13" t="s">
        <v>752</v>
      </c>
      <c r="L377" s="15">
        <v>2</v>
      </c>
      <c r="M377" s="166">
        <v>39021</v>
      </c>
      <c r="N377" t="s">
        <v>5</v>
      </c>
    </row>
    <row r="378" spans="1:14" ht="13.5">
      <c r="A378">
        <v>377</v>
      </c>
      <c r="B378" s="13" t="s">
        <v>1670</v>
      </c>
      <c r="C378" s="13" t="s">
        <v>1671</v>
      </c>
      <c r="D378" s="74">
        <v>1</v>
      </c>
      <c r="E378" s="165">
        <v>39373</v>
      </c>
      <c r="F378" s="13" t="s">
        <v>65</v>
      </c>
      <c r="I378">
        <v>377</v>
      </c>
      <c r="J378" s="13" t="s">
        <v>3133</v>
      </c>
      <c r="K378" s="13" t="s">
        <v>753</v>
      </c>
      <c r="L378" s="15">
        <v>2</v>
      </c>
      <c r="M378" s="166">
        <v>38849</v>
      </c>
      <c r="N378" t="s">
        <v>5</v>
      </c>
    </row>
    <row r="379" spans="1:14" ht="13.5">
      <c r="A379">
        <v>378</v>
      </c>
      <c r="B379" s="13" t="s">
        <v>1672</v>
      </c>
      <c r="C379" s="13" t="s">
        <v>1673</v>
      </c>
      <c r="D379" s="74">
        <v>1</v>
      </c>
      <c r="E379" s="165">
        <v>39241</v>
      </c>
      <c r="F379" s="13" t="s">
        <v>65</v>
      </c>
      <c r="I379">
        <v>378</v>
      </c>
      <c r="J379" s="13" t="s">
        <v>3134</v>
      </c>
      <c r="K379" s="13" t="s">
        <v>754</v>
      </c>
      <c r="L379" s="15">
        <v>2</v>
      </c>
      <c r="M379" s="166">
        <v>38812</v>
      </c>
      <c r="N379" t="s">
        <v>5</v>
      </c>
    </row>
    <row r="380" spans="1:14" ht="13.5">
      <c r="A380">
        <v>379</v>
      </c>
      <c r="B380" s="13" t="s">
        <v>1674</v>
      </c>
      <c r="C380" s="13" t="s">
        <v>1675</v>
      </c>
      <c r="D380" s="74">
        <v>1</v>
      </c>
      <c r="E380" s="165">
        <v>39305</v>
      </c>
      <c r="F380" s="13" t="s">
        <v>65</v>
      </c>
      <c r="I380">
        <v>379</v>
      </c>
      <c r="J380" s="13" t="s">
        <v>3135</v>
      </c>
      <c r="K380" s="13" t="s">
        <v>755</v>
      </c>
      <c r="L380" s="15">
        <v>2</v>
      </c>
      <c r="M380" s="166">
        <v>38854</v>
      </c>
      <c r="N380" t="s">
        <v>5</v>
      </c>
    </row>
    <row r="381" spans="1:14" ht="13.5">
      <c r="A381">
        <v>380</v>
      </c>
      <c r="B381" s="13" t="s">
        <v>1676</v>
      </c>
      <c r="C381" s="13" t="s">
        <v>1677</v>
      </c>
      <c r="D381" s="74">
        <v>1</v>
      </c>
      <c r="E381" s="165">
        <v>39331</v>
      </c>
      <c r="F381" s="13" t="s">
        <v>65</v>
      </c>
      <c r="I381">
        <v>380</v>
      </c>
      <c r="J381" s="13" t="s">
        <v>3136</v>
      </c>
      <c r="K381" s="13" t="s">
        <v>756</v>
      </c>
      <c r="L381" s="15">
        <v>2</v>
      </c>
      <c r="M381" s="166">
        <v>39057</v>
      </c>
      <c r="N381" t="s">
        <v>5</v>
      </c>
    </row>
    <row r="382" spans="1:14" ht="13.5">
      <c r="A382">
        <v>381</v>
      </c>
      <c r="B382" s="13" t="s">
        <v>1678</v>
      </c>
      <c r="C382" s="13" t="s">
        <v>905</v>
      </c>
      <c r="D382" s="74">
        <v>1</v>
      </c>
      <c r="E382" s="165">
        <v>39331</v>
      </c>
      <c r="F382" s="13" t="s">
        <v>65</v>
      </c>
      <c r="I382">
        <v>381</v>
      </c>
      <c r="J382" s="13" t="s">
        <v>3137</v>
      </c>
      <c r="K382" s="13" t="s">
        <v>757</v>
      </c>
      <c r="L382" s="15">
        <v>2</v>
      </c>
      <c r="M382" s="166">
        <v>38813</v>
      </c>
      <c r="N382" t="s">
        <v>5</v>
      </c>
    </row>
    <row r="383" spans="1:14" ht="13.5">
      <c r="A383">
        <v>382</v>
      </c>
      <c r="B383" s="13" t="s">
        <v>1679</v>
      </c>
      <c r="C383" s="13" t="s">
        <v>1680</v>
      </c>
      <c r="D383" s="74">
        <v>1</v>
      </c>
      <c r="E383" s="165">
        <v>39478</v>
      </c>
      <c r="F383" s="13" t="s">
        <v>65</v>
      </c>
      <c r="I383">
        <v>382</v>
      </c>
      <c r="J383" s="13" t="s">
        <v>3138</v>
      </c>
      <c r="K383" s="13" t="s">
        <v>758</v>
      </c>
      <c r="L383" s="15">
        <v>2</v>
      </c>
      <c r="M383" s="166">
        <v>38896</v>
      </c>
      <c r="N383" t="s">
        <v>5</v>
      </c>
    </row>
    <row r="384" spans="1:14" ht="13.5">
      <c r="A384">
        <v>383</v>
      </c>
      <c r="B384" s="13" t="s">
        <v>1681</v>
      </c>
      <c r="C384" s="13" t="s">
        <v>1682</v>
      </c>
      <c r="D384" s="74">
        <v>1</v>
      </c>
      <c r="E384" s="165">
        <v>39334</v>
      </c>
      <c r="F384" s="13" t="s">
        <v>65</v>
      </c>
      <c r="I384">
        <v>383</v>
      </c>
      <c r="J384" s="13" t="s">
        <v>3139</v>
      </c>
      <c r="K384" s="13" t="s">
        <v>759</v>
      </c>
      <c r="L384" s="15">
        <v>2</v>
      </c>
      <c r="M384" s="166">
        <v>38834</v>
      </c>
      <c r="N384" t="s">
        <v>5</v>
      </c>
    </row>
    <row r="385" spans="1:14" ht="13.5">
      <c r="A385">
        <v>384</v>
      </c>
      <c r="B385" s="13" t="s">
        <v>1683</v>
      </c>
      <c r="C385" s="13" t="s">
        <v>397</v>
      </c>
      <c r="D385" s="74">
        <v>3</v>
      </c>
      <c r="E385" s="165">
        <v>38711</v>
      </c>
      <c r="F385" s="13" t="s">
        <v>74</v>
      </c>
      <c r="I385">
        <v>384</v>
      </c>
      <c r="J385" s="13" t="s">
        <v>3140</v>
      </c>
      <c r="K385" s="13" t="s">
        <v>3141</v>
      </c>
      <c r="L385" s="15">
        <v>1</v>
      </c>
      <c r="M385" s="166">
        <v>39302</v>
      </c>
      <c r="N385" t="s">
        <v>5</v>
      </c>
    </row>
    <row r="386" spans="1:14" ht="13.5">
      <c r="A386">
        <v>385</v>
      </c>
      <c r="B386" s="13" t="s">
        <v>1684</v>
      </c>
      <c r="C386" s="13" t="s">
        <v>396</v>
      </c>
      <c r="D386" s="74">
        <v>3</v>
      </c>
      <c r="E386" s="165">
        <v>38562</v>
      </c>
      <c r="F386" s="13" t="s">
        <v>74</v>
      </c>
      <c r="I386">
        <v>385</v>
      </c>
      <c r="J386" s="13" t="s">
        <v>3142</v>
      </c>
      <c r="K386" s="13" t="s">
        <v>3143</v>
      </c>
      <c r="L386" s="15">
        <v>1</v>
      </c>
      <c r="M386" s="166">
        <v>39294</v>
      </c>
      <c r="N386" t="s">
        <v>5</v>
      </c>
    </row>
    <row r="387" spans="1:14" ht="13.5">
      <c r="A387">
        <v>386</v>
      </c>
      <c r="B387" s="13" t="s">
        <v>1685</v>
      </c>
      <c r="C387" s="13" t="s">
        <v>394</v>
      </c>
      <c r="D387" s="74">
        <v>3</v>
      </c>
      <c r="E387" s="165">
        <v>38645</v>
      </c>
      <c r="F387" s="13" t="s">
        <v>74</v>
      </c>
      <c r="I387">
        <v>386</v>
      </c>
      <c r="J387" s="13" t="s">
        <v>3144</v>
      </c>
      <c r="K387" s="13" t="s">
        <v>3145</v>
      </c>
      <c r="L387" s="15">
        <v>1</v>
      </c>
      <c r="M387" s="166">
        <v>39511</v>
      </c>
      <c r="N387" t="s">
        <v>5</v>
      </c>
    </row>
    <row r="388" spans="1:14" ht="13.5">
      <c r="A388">
        <v>387</v>
      </c>
      <c r="B388" s="13" t="s">
        <v>1686</v>
      </c>
      <c r="C388" s="13" t="s">
        <v>391</v>
      </c>
      <c r="D388" s="74">
        <v>3</v>
      </c>
      <c r="E388" s="165">
        <v>38777</v>
      </c>
      <c r="F388" s="13" t="s">
        <v>74</v>
      </c>
      <c r="I388">
        <v>387</v>
      </c>
      <c r="J388" s="13" t="s">
        <v>3146</v>
      </c>
      <c r="K388" s="13" t="s">
        <v>3147</v>
      </c>
      <c r="L388" s="15">
        <v>1</v>
      </c>
      <c r="M388" s="166">
        <v>39375</v>
      </c>
      <c r="N388" t="s">
        <v>5</v>
      </c>
    </row>
    <row r="389" spans="1:14" ht="13.5">
      <c r="A389">
        <v>388</v>
      </c>
      <c r="B389" s="13" t="s">
        <v>1687</v>
      </c>
      <c r="C389" s="13" t="s">
        <v>392</v>
      </c>
      <c r="D389" s="74">
        <v>3</v>
      </c>
      <c r="E389" s="165">
        <v>38451</v>
      </c>
      <c r="F389" s="13" t="s">
        <v>74</v>
      </c>
      <c r="I389">
        <v>388</v>
      </c>
      <c r="J389" s="13" t="s">
        <v>3148</v>
      </c>
      <c r="K389" s="13" t="s">
        <v>3149</v>
      </c>
      <c r="L389" s="15">
        <v>1</v>
      </c>
      <c r="M389" s="166">
        <v>39220</v>
      </c>
      <c r="N389" t="s">
        <v>5</v>
      </c>
    </row>
    <row r="390" spans="1:14" ht="13.5">
      <c r="A390">
        <v>389</v>
      </c>
      <c r="B390" s="13" t="s">
        <v>1688</v>
      </c>
      <c r="C390" s="13" t="s">
        <v>395</v>
      </c>
      <c r="D390" s="74">
        <v>3</v>
      </c>
      <c r="E390" s="165">
        <v>38538</v>
      </c>
      <c r="F390" s="13" t="s">
        <v>74</v>
      </c>
      <c r="I390">
        <v>389</v>
      </c>
      <c r="J390" s="13" t="s">
        <v>3150</v>
      </c>
      <c r="K390" s="13" t="s">
        <v>3151</v>
      </c>
      <c r="L390" s="15">
        <v>1</v>
      </c>
      <c r="M390" s="166">
        <v>39339</v>
      </c>
      <c r="N390" t="s">
        <v>5</v>
      </c>
    </row>
    <row r="391" spans="1:14" ht="13.5">
      <c r="A391">
        <v>390</v>
      </c>
      <c r="B391" s="13" t="s">
        <v>1689</v>
      </c>
      <c r="C391" s="13" t="s">
        <v>399</v>
      </c>
      <c r="D391" s="74">
        <v>3</v>
      </c>
      <c r="E391" s="165">
        <v>38774</v>
      </c>
      <c r="F391" s="13" t="s">
        <v>74</v>
      </c>
      <c r="I391">
        <v>390</v>
      </c>
      <c r="J391" s="13" t="s">
        <v>3152</v>
      </c>
      <c r="K391" s="13" t="s">
        <v>3153</v>
      </c>
      <c r="L391" s="15">
        <v>1</v>
      </c>
      <c r="M391" s="166">
        <v>39524</v>
      </c>
      <c r="N391" t="s">
        <v>5</v>
      </c>
    </row>
    <row r="392" spans="1:14" ht="13.5">
      <c r="A392">
        <v>391</v>
      </c>
      <c r="B392" s="13" t="s">
        <v>1690</v>
      </c>
      <c r="C392" s="13" t="s">
        <v>393</v>
      </c>
      <c r="D392" s="74">
        <v>3</v>
      </c>
      <c r="E392" s="165">
        <v>38548</v>
      </c>
      <c r="F392" s="13" t="s">
        <v>74</v>
      </c>
      <c r="I392">
        <v>391</v>
      </c>
      <c r="J392" s="13" t="s">
        <v>3154</v>
      </c>
      <c r="K392" s="13" t="s">
        <v>3155</v>
      </c>
      <c r="L392" s="15">
        <v>1</v>
      </c>
      <c r="M392" s="166">
        <v>39311</v>
      </c>
      <c r="N392" t="s">
        <v>5</v>
      </c>
    </row>
    <row r="393" spans="1:14" ht="13.5">
      <c r="A393">
        <v>392</v>
      </c>
      <c r="B393" s="13" t="s">
        <v>1691</v>
      </c>
      <c r="C393" s="13" t="s">
        <v>398</v>
      </c>
      <c r="D393" s="74">
        <v>3</v>
      </c>
      <c r="E393" s="165">
        <v>38804</v>
      </c>
      <c r="F393" s="13" t="s">
        <v>74</v>
      </c>
      <c r="I393">
        <v>392</v>
      </c>
      <c r="J393" s="13" t="s">
        <v>3156</v>
      </c>
      <c r="K393" s="13" t="s">
        <v>3157</v>
      </c>
      <c r="L393" s="15">
        <v>1</v>
      </c>
      <c r="M393" s="166">
        <v>39199</v>
      </c>
      <c r="N393" t="s">
        <v>5</v>
      </c>
    </row>
    <row r="394" spans="1:14" ht="13.5">
      <c r="A394">
        <v>393</v>
      </c>
      <c r="B394" s="13" t="s">
        <v>1692</v>
      </c>
      <c r="C394" s="13" t="s">
        <v>1693</v>
      </c>
      <c r="D394" s="74">
        <v>3</v>
      </c>
      <c r="E394" s="165">
        <v>38754</v>
      </c>
      <c r="F394" s="13" t="s">
        <v>74</v>
      </c>
      <c r="I394">
        <v>393</v>
      </c>
      <c r="J394" s="13" t="s">
        <v>3158</v>
      </c>
      <c r="K394" s="13" t="s">
        <v>3159</v>
      </c>
      <c r="L394" s="15">
        <v>1</v>
      </c>
      <c r="M394" s="166">
        <v>39231</v>
      </c>
      <c r="N394" t="s">
        <v>5</v>
      </c>
    </row>
    <row r="395" spans="1:14" ht="13.5">
      <c r="A395">
        <v>394</v>
      </c>
      <c r="B395" s="13" t="s">
        <v>1694</v>
      </c>
      <c r="C395" s="13" t="s">
        <v>904</v>
      </c>
      <c r="D395" s="74">
        <v>2</v>
      </c>
      <c r="E395" s="165">
        <v>38901</v>
      </c>
      <c r="F395" s="13" t="s">
        <v>74</v>
      </c>
      <c r="I395">
        <v>394</v>
      </c>
      <c r="J395" s="13" t="s">
        <v>3160</v>
      </c>
      <c r="K395" s="13" t="s">
        <v>3161</v>
      </c>
      <c r="L395" s="15">
        <v>1</v>
      </c>
      <c r="M395" s="166">
        <v>39392</v>
      </c>
      <c r="N395" t="s">
        <v>5</v>
      </c>
    </row>
    <row r="396" spans="1:14" ht="13.5">
      <c r="A396">
        <v>395</v>
      </c>
      <c r="B396" s="13" t="s">
        <v>1695</v>
      </c>
      <c r="C396" s="13" t="s">
        <v>905</v>
      </c>
      <c r="D396" s="74">
        <v>2</v>
      </c>
      <c r="E396" s="165">
        <v>38887</v>
      </c>
      <c r="F396" s="13" t="s">
        <v>74</v>
      </c>
      <c r="I396">
        <v>395</v>
      </c>
      <c r="J396" s="13" t="s">
        <v>3162</v>
      </c>
      <c r="K396" s="13" t="s">
        <v>3163</v>
      </c>
      <c r="L396" s="15">
        <v>1</v>
      </c>
      <c r="M396" s="166">
        <v>39183</v>
      </c>
      <c r="N396" t="s">
        <v>5</v>
      </c>
    </row>
    <row r="397" spans="1:14" ht="13.5">
      <c r="A397">
        <v>396</v>
      </c>
      <c r="B397" s="13" t="s">
        <v>1696</v>
      </c>
      <c r="C397" s="13" t="s">
        <v>906</v>
      </c>
      <c r="D397" s="74">
        <v>2</v>
      </c>
      <c r="E397" s="165">
        <v>38961</v>
      </c>
      <c r="F397" s="13" t="s">
        <v>74</v>
      </c>
      <c r="I397">
        <v>396</v>
      </c>
      <c r="J397" s="13" t="s">
        <v>3164</v>
      </c>
      <c r="K397" s="13" t="s">
        <v>673</v>
      </c>
      <c r="L397" s="15">
        <v>3</v>
      </c>
      <c r="M397" s="166">
        <v>38537</v>
      </c>
      <c r="N397" t="s">
        <v>674</v>
      </c>
    </row>
    <row r="398" spans="1:14" ht="13.5">
      <c r="A398">
        <v>397</v>
      </c>
      <c r="B398" s="13" t="s">
        <v>1697</v>
      </c>
      <c r="C398" s="13" t="s">
        <v>907</v>
      </c>
      <c r="D398" s="74">
        <v>2</v>
      </c>
      <c r="E398" s="165">
        <v>38856</v>
      </c>
      <c r="F398" s="13" t="s">
        <v>74</v>
      </c>
      <c r="I398">
        <v>397</v>
      </c>
      <c r="J398" s="13" t="s">
        <v>3165</v>
      </c>
      <c r="K398" s="13" t="s">
        <v>3166</v>
      </c>
      <c r="L398" s="15">
        <v>2</v>
      </c>
      <c r="M398" s="166">
        <v>38825</v>
      </c>
      <c r="N398" t="s">
        <v>674</v>
      </c>
    </row>
    <row r="399" spans="1:14" ht="13.5">
      <c r="A399">
        <v>398</v>
      </c>
      <c r="B399" s="13" t="s">
        <v>1698</v>
      </c>
      <c r="C399" s="13" t="s">
        <v>908</v>
      </c>
      <c r="D399" s="74">
        <v>2</v>
      </c>
      <c r="E399" s="165">
        <v>39131</v>
      </c>
      <c r="F399" s="13" t="s">
        <v>74</v>
      </c>
      <c r="I399">
        <v>398</v>
      </c>
      <c r="J399" s="13" t="s">
        <v>3167</v>
      </c>
      <c r="K399" s="13" t="s">
        <v>3168</v>
      </c>
      <c r="L399" s="15">
        <v>2</v>
      </c>
      <c r="M399" s="166">
        <v>38825</v>
      </c>
      <c r="N399" t="s">
        <v>674</v>
      </c>
    </row>
    <row r="400" spans="1:14" ht="13.5">
      <c r="A400">
        <v>399</v>
      </c>
      <c r="B400" s="13" t="s">
        <v>1699</v>
      </c>
      <c r="C400" s="13" t="s">
        <v>909</v>
      </c>
      <c r="D400" s="74">
        <v>2</v>
      </c>
      <c r="E400" s="165">
        <v>39018</v>
      </c>
      <c r="F400" s="13" t="s">
        <v>74</v>
      </c>
      <c r="I400">
        <v>399</v>
      </c>
      <c r="J400" s="13" t="s">
        <v>3169</v>
      </c>
      <c r="K400" s="13" t="s">
        <v>226</v>
      </c>
      <c r="L400" s="15">
        <v>3</v>
      </c>
      <c r="M400" s="166">
        <v>38464</v>
      </c>
      <c r="N400" t="s">
        <v>109</v>
      </c>
    </row>
    <row r="401" spans="1:14" ht="13.5">
      <c r="A401">
        <v>400</v>
      </c>
      <c r="B401" s="13" t="s">
        <v>1700</v>
      </c>
      <c r="C401" s="13" t="s">
        <v>1701</v>
      </c>
      <c r="D401" s="74">
        <v>1</v>
      </c>
      <c r="E401" s="165">
        <v>39479</v>
      </c>
      <c r="F401" s="13" t="s">
        <v>74</v>
      </c>
      <c r="I401">
        <v>400</v>
      </c>
      <c r="J401" s="13" t="s">
        <v>3170</v>
      </c>
      <c r="K401" s="13" t="s">
        <v>229</v>
      </c>
      <c r="L401" s="15">
        <v>3</v>
      </c>
      <c r="M401" s="166">
        <v>38450</v>
      </c>
      <c r="N401" t="s">
        <v>109</v>
      </c>
    </row>
    <row r="402" spans="1:14" ht="13.5">
      <c r="A402">
        <v>401</v>
      </c>
      <c r="B402" s="13" t="s">
        <v>1702</v>
      </c>
      <c r="C402" s="13" t="s">
        <v>1703</v>
      </c>
      <c r="D402" s="74">
        <v>1</v>
      </c>
      <c r="E402" s="165">
        <v>39488</v>
      </c>
      <c r="F402" s="13" t="s">
        <v>74</v>
      </c>
      <c r="I402">
        <v>401</v>
      </c>
      <c r="J402" s="13" t="s">
        <v>3171</v>
      </c>
      <c r="K402" s="13" t="s">
        <v>224</v>
      </c>
      <c r="L402" s="15">
        <v>3</v>
      </c>
      <c r="M402" s="166">
        <v>38637</v>
      </c>
      <c r="N402" t="s">
        <v>109</v>
      </c>
    </row>
    <row r="403" spans="1:14" ht="13.5">
      <c r="A403">
        <v>402</v>
      </c>
      <c r="B403" s="13" t="s">
        <v>1704</v>
      </c>
      <c r="C403" s="13" t="s">
        <v>553</v>
      </c>
      <c r="D403" s="74">
        <v>3</v>
      </c>
      <c r="E403" s="165">
        <v>38537</v>
      </c>
      <c r="F403" s="13" t="s">
        <v>66</v>
      </c>
      <c r="I403">
        <v>402</v>
      </c>
      <c r="J403" s="13" t="s">
        <v>3172</v>
      </c>
      <c r="K403" s="13" t="s">
        <v>223</v>
      </c>
      <c r="L403" s="15">
        <v>3</v>
      </c>
      <c r="M403" s="166">
        <v>38637</v>
      </c>
      <c r="N403" t="s">
        <v>109</v>
      </c>
    </row>
    <row r="404" spans="1:14" ht="13.5">
      <c r="A404">
        <v>403</v>
      </c>
      <c r="B404" s="13" t="s">
        <v>1705</v>
      </c>
      <c r="C404" s="13" t="s">
        <v>554</v>
      </c>
      <c r="D404" s="74">
        <v>3</v>
      </c>
      <c r="E404" s="165">
        <v>38783</v>
      </c>
      <c r="F404" s="13" t="s">
        <v>66</v>
      </c>
      <c r="I404">
        <v>403</v>
      </c>
      <c r="J404" s="13" t="s">
        <v>3173</v>
      </c>
      <c r="K404" s="13" t="s">
        <v>228</v>
      </c>
      <c r="L404" s="15">
        <v>3</v>
      </c>
      <c r="M404" s="166">
        <v>38545</v>
      </c>
      <c r="N404" t="s">
        <v>109</v>
      </c>
    </row>
    <row r="405" spans="1:14" ht="13.5">
      <c r="A405">
        <v>404</v>
      </c>
      <c r="B405" s="13" t="s">
        <v>1706</v>
      </c>
      <c r="C405" s="13" t="s">
        <v>555</v>
      </c>
      <c r="D405" s="74">
        <v>3</v>
      </c>
      <c r="E405" s="165">
        <v>38619</v>
      </c>
      <c r="F405" s="13" t="s">
        <v>66</v>
      </c>
      <c r="I405">
        <v>404</v>
      </c>
      <c r="J405" s="13" t="s">
        <v>3174</v>
      </c>
      <c r="K405" s="13" t="s">
        <v>227</v>
      </c>
      <c r="L405" s="15">
        <v>3</v>
      </c>
      <c r="M405" s="166">
        <v>38461</v>
      </c>
      <c r="N405" t="s">
        <v>109</v>
      </c>
    </row>
    <row r="406" spans="1:14" ht="13.5">
      <c r="A406">
        <v>405</v>
      </c>
      <c r="B406" s="13" t="s">
        <v>1707</v>
      </c>
      <c r="C406" s="13" t="s">
        <v>556</v>
      </c>
      <c r="D406" s="74">
        <v>3</v>
      </c>
      <c r="E406" s="165">
        <v>38480</v>
      </c>
      <c r="F406" s="13" t="s">
        <v>66</v>
      </c>
      <c r="I406">
        <v>405</v>
      </c>
      <c r="J406" s="13" t="s">
        <v>3175</v>
      </c>
      <c r="K406" s="13" t="s">
        <v>225</v>
      </c>
      <c r="L406" s="15">
        <v>3</v>
      </c>
      <c r="M406" s="166">
        <v>38575</v>
      </c>
      <c r="N406" t="s">
        <v>109</v>
      </c>
    </row>
    <row r="407" spans="1:14" ht="13.5">
      <c r="A407">
        <v>406</v>
      </c>
      <c r="B407" s="13" t="s">
        <v>1708</v>
      </c>
      <c r="C407" s="13" t="s">
        <v>871</v>
      </c>
      <c r="D407" s="74">
        <v>2</v>
      </c>
      <c r="E407" s="165">
        <v>39036</v>
      </c>
      <c r="F407" s="13" t="s">
        <v>66</v>
      </c>
      <c r="I407">
        <v>406</v>
      </c>
      <c r="J407" s="13" t="s">
        <v>3176</v>
      </c>
      <c r="K407" s="13" t="s">
        <v>3177</v>
      </c>
      <c r="L407" s="15">
        <v>3</v>
      </c>
      <c r="M407" s="166">
        <v>38592</v>
      </c>
      <c r="N407" t="s">
        <v>109</v>
      </c>
    </row>
    <row r="408" spans="1:14" ht="13.5">
      <c r="A408">
        <v>407</v>
      </c>
      <c r="B408" s="13" t="s">
        <v>1709</v>
      </c>
      <c r="C408" s="13" t="s">
        <v>872</v>
      </c>
      <c r="D408" s="74">
        <v>2</v>
      </c>
      <c r="E408" s="165">
        <v>39149</v>
      </c>
      <c r="F408" s="13" t="s">
        <v>66</v>
      </c>
      <c r="I408">
        <v>407</v>
      </c>
      <c r="J408" s="13" t="s">
        <v>3178</v>
      </c>
      <c r="K408" s="13" t="s">
        <v>662</v>
      </c>
      <c r="L408" s="15">
        <v>2</v>
      </c>
      <c r="M408" s="166">
        <v>39110</v>
      </c>
      <c r="N408" t="s">
        <v>109</v>
      </c>
    </row>
    <row r="409" spans="1:14" ht="13.5">
      <c r="A409">
        <v>408</v>
      </c>
      <c r="B409" s="13" t="s">
        <v>1710</v>
      </c>
      <c r="C409" s="13" t="s">
        <v>1711</v>
      </c>
      <c r="D409" s="74">
        <v>1</v>
      </c>
      <c r="E409" s="165">
        <v>39470</v>
      </c>
      <c r="F409" s="13" t="s">
        <v>66</v>
      </c>
      <c r="I409">
        <v>408</v>
      </c>
      <c r="J409" s="13" t="s">
        <v>3179</v>
      </c>
      <c r="K409" s="13" t="s">
        <v>663</v>
      </c>
      <c r="L409" s="15">
        <v>2</v>
      </c>
      <c r="M409" s="166">
        <v>39113</v>
      </c>
      <c r="N409" t="s">
        <v>109</v>
      </c>
    </row>
    <row r="410" spans="1:14" ht="13.5">
      <c r="A410">
        <v>409</v>
      </c>
      <c r="B410" s="13" t="s">
        <v>1712</v>
      </c>
      <c r="C410" s="13" t="s">
        <v>557</v>
      </c>
      <c r="D410" s="74">
        <v>3</v>
      </c>
      <c r="E410" s="165">
        <v>38624</v>
      </c>
      <c r="F410" s="13" t="s">
        <v>131</v>
      </c>
      <c r="I410">
        <v>409</v>
      </c>
      <c r="J410" s="13" t="s">
        <v>3180</v>
      </c>
      <c r="K410" s="13" t="s">
        <v>664</v>
      </c>
      <c r="L410" s="15">
        <v>2</v>
      </c>
      <c r="M410" s="166">
        <v>39133</v>
      </c>
      <c r="N410" t="s">
        <v>109</v>
      </c>
    </row>
    <row r="411" spans="1:14" ht="13.5">
      <c r="A411">
        <v>410</v>
      </c>
      <c r="B411" s="13" t="s">
        <v>1713</v>
      </c>
      <c r="C411" s="13" t="s">
        <v>559</v>
      </c>
      <c r="D411" s="74">
        <v>3</v>
      </c>
      <c r="E411" s="165">
        <v>38628</v>
      </c>
      <c r="F411" s="13" t="s">
        <v>131</v>
      </c>
      <c r="I411">
        <v>410</v>
      </c>
      <c r="J411" s="13" t="s">
        <v>3181</v>
      </c>
      <c r="K411" s="13" t="s">
        <v>665</v>
      </c>
      <c r="L411" s="15">
        <v>2</v>
      </c>
      <c r="M411" s="166">
        <v>38901</v>
      </c>
      <c r="N411" t="s">
        <v>109</v>
      </c>
    </row>
    <row r="412" spans="1:14" ht="13.5">
      <c r="A412">
        <v>411</v>
      </c>
      <c r="B412" s="13" t="s">
        <v>1714</v>
      </c>
      <c r="C412" s="13" t="s">
        <v>558</v>
      </c>
      <c r="D412" s="74">
        <v>3</v>
      </c>
      <c r="E412" s="165">
        <v>38722</v>
      </c>
      <c r="F412" s="13" t="s">
        <v>131</v>
      </c>
      <c r="I412">
        <v>411</v>
      </c>
      <c r="J412" s="13" t="s">
        <v>3182</v>
      </c>
      <c r="K412" s="13" t="s">
        <v>3183</v>
      </c>
      <c r="L412" s="15">
        <v>1</v>
      </c>
      <c r="M412" s="166">
        <v>39508</v>
      </c>
      <c r="N412" t="s">
        <v>109</v>
      </c>
    </row>
    <row r="413" spans="1:14" ht="13.5">
      <c r="A413">
        <v>412</v>
      </c>
      <c r="B413" s="13" t="s">
        <v>1715</v>
      </c>
      <c r="C413" s="13" t="s">
        <v>811</v>
      </c>
      <c r="D413" s="74">
        <v>2</v>
      </c>
      <c r="E413" s="165">
        <v>38955</v>
      </c>
      <c r="F413" s="13" t="s">
        <v>131</v>
      </c>
      <c r="I413">
        <v>412</v>
      </c>
      <c r="J413" s="13" t="s">
        <v>3184</v>
      </c>
      <c r="K413" s="13" t="s">
        <v>3185</v>
      </c>
      <c r="L413" s="15">
        <v>1</v>
      </c>
      <c r="M413" s="166">
        <v>39472</v>
      </c>
      <c r="N413" t="s">
        <v>109</v>
      </c>
    </row>
    <row r="414" spans="1:14" ht="13.5">
      <c r="A414">
        <v>413</v>
      </c>
      <c r="B414" s="13" t="s">
        <v>1716</v>
      </c>
      <c r="C414" s="13" t="s">
        <v>812</v>
      </c>
      <c r="D414" s="74">
        <v>2</v>
      </c>
      <c r="E414" s="165">
        <v>39020</v>
      </c>
      <c r="F414" s="13" t="s">
        <v>131</v>
      </c>
      <c r="I414">
        <v>413</v>
      </c>
      <c r="J414" s="13" t="s">
        <v>3186</v>
      </c>
      <c r="K414" s="13" t="s">
        <v>3187</v>
      </c>
      <c r="L414" s="15">
        <v>1</v>
      </c>
      <c r="M414" s="166">
        <v>39282</v>
      </c>
      <c r="N414" t="s">
        <v>109</v>
      </c>
    </row>
    <row r="415" spans="1:14" ht="13.5">
      <c r="A415">
        <v>414</v>
      </c>
      <c r="B415" s="13" t="s">
        <v>1717</v>
      </c>
      <c r="C415" s="13" t="s">
        <v>813</v>
      </c>
      <c r="D415" s="74">
        <v>2</v>
      </c>
      <c r="E415" s="165">
        <v>38983</v>
      </c>
      <c r="F415" s="13" t="s">
        <v>131</v>
      </c>
      <c r="I415">
        <v>414</v>
      </c>
      <c r="J415" s="13" t="s">
        <v>3188</v>
      </c>
      <c r="K415" s="13" t="s">
        <v>3189</v>
      </c>
      <c r="L415" s="15">
        <v>2</v>
      </c>
      <c r="M415" s="166">
        <v>39114</v>
      </c>
      <c r="N415" t="s">
        <v>121</v>
      </c>
    </row>
    <row r="416" spans="1:14" ht="13.5">
      <c r="A416">
        <v>415</v>
      </c>
      <c r="B416" s="13" t="s">
        <v>1718</v>
      </c>
      <c r="C416" s="13" t="s">
        <v>814</v>
      </c>
      <c r="D416" s="74">
        <v>2</v>
      </c>
      <c r="E416" s="165">
        <v>39061</v>
      </c>
      <c r="F416" s="13" t="s">
        <v>131</v>
      </c>
      <c r="I416">
        <v>415</v>
      </c>
      <c r="J416" s="13" t="s">
        <v>3190</v>
      </c>
      <c r="K416" s="13" t="s">
        <v>3191</v>
      </c>
      <c r="L416" s="15">
        <v>1</v>
      </c>
      <c r="M416" s="166">
        <v>39402</v>
      </c>
      <c r="N416" t="s">
        <v>121</v>
      </c>
    </row>
    <row r="417" spans="1:14" ht="13.5">
      <c r="A417">
        <v>416</v>
      </c>
      <c r="B417" s="13" t="s">
        <v>1719</v>
      </c>
      <c r="C417" s="13" t="s">
        <v>815</v>
      </c>
      <c r="D417" s="74">
        <v>2</v>
      </c>
      <c r="E417" s="165">
        <v>39153</v>
      </c>
      <c r="F417" s="13" t="s">
        <v>131</v>
      </c>
      <c r="I417">
        <v>416</v>
      </c>
      <c r="J417" s="13" t="s">
        <v>3192</v>
      </c>
      <c r="K417" s="13" t="s">
        <v>785</v>
      </c>
      <c r="L417" s="15">
        <v>2</v>
      </c>
      <c r="M417" s="166">
        <v>38947</v>
      </c>
      <c r="N417" t="s">
        <v>106</v>
      </c>
    </row>
    <row r="418" spans="1:14" ht="13.5">
      <c r="A418">
        <v>417</v>
      </c>
      <c r="B418" s="13" t="s">
        <v>1720</v>
      </c>
      <c r="C418" s="13" t="s">
        <v>816</v>
      </c>
      <c r="D418" s="74">
        <v>2</v>
      </c>
      <c r="E418" s="165">
        <v>38865</v>
      </c>
      <c r="F418" s="13" t="s">
        <v>131</v>
      </c>
      <c r="I418">
        <v>417</v>
      </c>
      <c r="J418" s="13" t="s">
        <v>3193</v>
      </c>
      <c r="K418" s="13" t="s">
        <v>786</v>
      </c>
      <c r="L418" s="15">
        <v>2</v>
      </c>
      <c r="M418" s="166">
        <v>39149</v>
      </c>
      <c r="N418" t="s">
        <v>106</v>
      </c>
    </row>
    <row r="419" spans="1:14" ht="13.5">
      <c r="A419">
        <v>418</v>
      </c>
      <c r="B419" s="13" t="s">
        <v>1721</v>
      </c>
      <c r="C419" s="13" t="s">
        <v>817</v>
      </c>
      <c r="D419" s="74">
        <v>2</v>
      </c>
      <c r="E419" s="165">
        <v>39036</v>
      </c>
      <c r="F419" s="13" t="s">
        <v>131</v>
      </c>
      <c r="I419">
        <v>418</v>
      </c>
      <c r="J419" s="13" t="s">
        <v>3194</v>
      </c>
      <c r="K419" s="13" t="s">
        <v>283</v>
      </c>
      <c r="L419" s="15">
        <v>3</v>
      </c>
      <c r="M419" s="166">
        <v>38623</v>
      </c>
      <c r="N419" t="s">
        <v>120</v>
      </c>
    </row>
    <row r="420" spans="1:14" ht="13.5">
      <c r="A420">
        <v>419</v>
      </c>
      <c r="B420" s="13" t="s">
        <v>1722</v>
      </c>
      <c r="C420" s="13" t="s">
        <v>818</v>
      </c>
      <c r="D420" s="74">
        <v>2</v>
      </c>
      <c r="E420" s="165">
        <v>39002</v>
      </c>
      <c r="F420" s="13" t="s">
        <v>131</v>
      </c>
      <c r="I420">
        <v>419</v>
      </c>
      <c r="J420" s="13" t="s">
        <v>3195</v>
      </c>
      <c r="K420" s="13" t="s">
        <v>299</v>
      </c>
      <c r="L420" s="15">
        <v>3</v>
      </c>
      <c r="M420" s="166">
        <v>38493</v>
      </c>
      <c r="N420" t="s">
        <v>120</v>
      </c>
    </row>
    <row r="421" spans="1:14" ht="13.5">
      <c r="A421">
        <v>420</v>
      </c>
      <c r="B421" s="13" t="s">
        <v>1723</v>
      </c>
      <c r="C421" s="13" t="s">
        <v>819</v>
      </c>
      <c r="D421" s="74">
        <v>2</v>
      </c>
      <c r="E421" s="165">
        <v>38930</v>
      </c>
      <c r="F421" s="13" t="s">
        <v>131</v>
      </c>
      <c r="I421">
        <v>420</v>
      </c>
      <c r="J421" s="13" t="s">
        <v>3196</v>
      </c>
      <c r="K421" s="13" t="s">
        <v>675</v>
      </c>
      <c r="L421" s="15">
        <v>3</v>
      </c>
      <c r="M421" s="166">
        <v>38795</v>
      </c>
      <c r="N421" t="s">
        <v>120</v>
      </c>
    </row>
    <row r="422" spans="1:14" ht="13.5">
      <c r="A422">
        <v>421</v>
      </c>
      <c r="B422" s="13" t="s">
        <v>1724</v>
      </c>
      <c r="C422" s="13" t="s">
        <v>1725</v>
      </c>
      <c r="D422" s="74">
        <v>1</v>
      </c>
      <c r="E422" s="165">
        <v>39466</v>
      </c>
      <c r="F422" s="13" t="s">
        <v>131</v>
      </c>
      <c r="I422">
        <v>421</v>
      </c>
      <c r="J422" s="13" t="s">
        <v>3197</v>
      </c>
      <c r="K422" s="13" t="s">
        <v>676</v>
      </c>
      <c r="L422" s="15">
        <v>2</v>
      </c>
      <c r="M422" s="166">
        <v>38998</v>
      </c>
      <c r="N422" t="s">
        <v>120</v>
      </c>
    </row>
    <row r="423" spans="1:14" ht="13.5">
      <c r="A423">
        <v>422</v>
      </c>
      <c r="B423" s="13" t="s">
        <v>1726</v>
      </c>
      <c r="C423" s="13" t="s">
        <v>1727</v>
      </c>
      <c r="D423" s="74">
        <v>1</v>
      </c>
      <c r="E423" s="165">
        <v>39405</v>
      </c>
      <c r="F423" s="13" t="s">
        <v>131</v>
      </c>
      <c r="I423">
        <v>422</v>
      </c>
      <c r="J423" s="13" t="s">
        <v>3198</v>
      </c>
      <c r="K423" s="13" t="s">
        <v>677</v>
      </c>
      <c r="L423" s="15">
        <v>2</v>
      </c>
      <c r="M423" s="166">
        <v>38841</v>
      </c>
      <c r="N423" t="s">
        <v>120</v>
      </c>
    </row>
    <row r="424" spans="1:14" ht="13.5">
      <c r="A424">
        <v>423</v>
      </c>
      <c r="B424" s="13" t="s">
        <v>1728</v>
      </c>
      <c r="C424" s="13" t="s">
        <v>1729</v>
      </c>
      <c r="D424" s="74">
        <v>1</v>
      </c>
      <c r="E424" s="165">
        <v>39289</v>
      </c>
      <c r="F424" s="13" t="s">
        <v>131</v>
      </c>
      <c r="I424">
        <v>423</v>
      </c>
      <c r="J424" s="13" t="s">
        <v>3199</v>
      </c>
      <c r="K424" s="13" t="s">
        <v>678</v>
      </c>
      <c r="L424" s="15">
        <v>2</v>
      </c>
      <c r="M424" s="166">
        <v>38986</v>
      </c>
      <c r="N424" t="s">
        <v>120</v>
      </c>
    </row>
    <row r="425" spans="1:14" ht="13.5">
      <c r="A425">
        <v>424</v>
      </c>
      <c r="B425" s="13" t="s">
        <v>1730</v>
      </c>
      <c r="C425" s="13" t="s">
        <v>1731</v>
      </c>
      <c r="D425" s="74">
        <v>1</v>
      </c>
      <c r="E425" s="165">
        <v>39216</v>
      </c>
      <c r="F425" s="13" t="s">
        <v>131</v>
      </c>
      <c r="I425">
        <v>424</v>
      </c>
      <c r="J425" s="13" t="s">
        <v>3200</v>
      </c>
      <c r="K425" s="13" t="s">
        <v>796</v>
      </c>
      <c r="L425" s="15">
        <v>2</v>
      </c>
      <c r="M425" s="166">
        <v>39076</v>
      </c>
      <c r="N425" t="s">
        <v>120</v>
      </c>
    </row>
    <row r="426" spans="1:14" ht="13.5">
      <c r="A426">
        <v>425</v>
      </c>
      <c r="B426" s="13" t="s">
        <v>1732</v>
      </c>
      <c r="C426" s="13" t="s">
        <v>1733</v>
      </c>
      <c r="D426" s="74">
        <v>1</v>
      </c>
      <c r="E426" s="165">
        <v>39310</v>
      </c>
      <c r="F426" s="13" t="s">
        <v>131</v>
      </c>
      <c r="I426">
        <v>425</v>
      </c>
      <c r="J426" s="13" t="s">
        <v>3201</v>
      </c>
      <c r="K426" s="13" t="s">
        <v>797</v>
      </c>
      <c r="L426" s="15">
        <v>2</v>
      </c>
      <c r="M426" s="166">
        <v>39070</v>
      </c>
      <c r="N426" t="s">
        <v>120</v>
      </c>
    </row>
    <row r="427" spans="1:14" ht="13.5">
      <c r="A427">
        <v>426</v>
      </c>
      <c r="B427" s="13" t="s">
        <v>1734</v>
      </c>
      <c r="C427" s="13" t="s">
        <v>1735</v>
      </c>
      <c r="D427" s="74">
        <v>1</v>
      </c>
      <c r="E427" s="165">
        <v>39188</v>
      </c>
      <c r="F427" s="13" t="s">
        <v>131</v>
      </c>
      <c r="I427">
        <v>426</v>
      </c>
      <c r="J427" s="13" t="s">
        <v>3202</v>
      </c>
      <c r="K427" s="13" t="s">
        <v>3203</v>
      </c>
      <c r="L427" s="15">
        <v>2</v>
      </c>
      <c r="M427" s="166">
        <v>39172</v>
      </c>
      <c r="N427" t="s">
        <v>120</v>
      </c>
    </row>
    <row r="428" spans="1:14" ht="13.5">
      <c r="A428">
        <v>427</v>
      </c>
      <c r="B428" s="13" t="s">
        <v>1736</v>
      </c>
      <c r="C428" s="13" t="s">
        <v>1737</v>
      </c>
      <c r="D428" s="74">
        <v>1</v>
      </c>
      <c r="E428" s="165">
        <v>39414</v>
      </c>
      <c r="F428" s="13" t="s">
        <v>131</v>
      </c>
      <c r="I428">
        <v>427</v>
      </c>
      <c r="J428" s="13" t="s">
        <v>3204</v>
      </c>
      <c r="K428" s="13" t="s">
        <v>3205</v>
      </c>
      <c r="L428" s="15">
        <v>1</v>
      </c>
      <c r="M428" s="166">
        <v>39239</v>
      </c>
      <c r="N428" t="s">
        <v>120</v>
      </c>
    </row>
    <row r="429" spans="1:14" ht="13.5">
      <c r="A429">
        <v>428</v>
      </c>
      <c r="B429" s="13" t="s">
        <v>1738</v>
      </c>
      <c r="C429" s="13" t="s">
        <v>356</v>
      </c>
      <c r="D429" s="74">
        <v>3</v>
      </c>
      <c r="E429" s="165">
        <v>38450</v>
      </c>
      <c r="F429" s="13" t="s">
        <v>71</v>
      </c>
      <c r="I429">
        <v>428</v>
      </c>
      <c r="J429" s="13" t="s">
        <v>3206</v>
      </c>
      <c r="K429" s="13" t="s">
        <v>287</v>
      </c>
      <c r="L429" s="15">
        <v>3</v>
      </c>
      <c r="M429" s="166">
        <v>38762</v>
      </c>
      <c r="N429" t="s">
        <v>28</v>
      </c>
    </row>
    <row r="430" spans="1:14" ht="13.5">
      <c r="A430">
        <v>429</v>
      </c>
      <c r="B430" s="13" t="s">
        <v>1739</v>
      </c>
      <c r="C430" s="13" t="s">
        <v>1740</v>
      </c>
      <c r="D430" s="74">
        <v>1</v>
      </c>
      <c r="E430" s="165">
        <v>39377</v>
      </c>
      <c r="F430" s="13" t="s">
        <v>71</v>
      </c>
      <c r="I430">
        <v>429</v>
      </c>
      <c r="J430" s="13" t="s">
        <v>3207</v>
      </c>
      <c r="K430" s="13" t="s">
        <v>286</v>
      </c>
      <c r="L430" s="15">
        <v>3</v>
      </c>
      <c r="M430" s="166">
        <v>38745</v>
      </c>
      <c r="N430" t="s">
        <v>28</v>
      </c>
    </row>
    <row r="431" spans="1:14" ht="13.5">
      <c r="A431">
        <v>430</v>
      </c>
      <c r="B431" s="13" t="s">
        <v>1741</v>
      </c>
      <c r="C431" s="13" t="s">
        <v>371</v>
      </c>
      <c r="D431" s="74">
        <v>3</v>
      </c>
      <c r="E431" s="165">
        <v>38483</v>
      </c>
      <c r="F431" s="13" t="s">
        <v>15</v>
      </c>
      <c r="I431">
        <v>430</v>
      </c>
      <c r="J431" s="13" t="s">
        <v>3208</v>
      </c>
      <c r="K431" s="13" t="s">
        <v>262</v>
      </c>
      <c r="L431" s="15">
        <v>3</v>
      </c>
      <c r="M431" s="166">
        <v>38727</v>
      </c>
      <c r="N431" t="s">
        <v>28</v>
      </c>
    </row>
    <row r="432" spans="1:14" ht="13.5">
      <c r="A432">
        <v>431</v>
      </c>
      <c r="B432" s="13" t="s">
        <v>1742</v>
      </c>
      <c r="C432" s="13" t="s">
        <v>366</v>
      </c>
      <c r="D432" s="74">
        <v>3</v>
      </c>
      <c r="E432" s="165">
        <v>38551</v>
      </c>
      <c r="F432" s="13" t="s">
        <v>15</v>
      </c>
      <c r="I432">
        <v>431</v>
      </c>
      <c r="J432" s="13" t="s">
        <v>3209</v>
      </c>
      <c r="K432" s="13" t="s">
        <v>302</v>
      </c>
      <c r="L432" s="15">
        <v>3</v>
      </c>
      <c r="M432" s="166">
        <v>38582</v>
      </c>
      <c r="N432" t="s">
        <v>28</v>
      </c>
    </row>
    <row r="433" spans="1:14" ht="13.5">
      <c r="A433">
        <v>432</v>
      </c>
      <c r="B433" s="13" t="s">
        <v>1743</v>
      </c>
      <c r="C433" s="13" t="s">
        <v>367</v>
      </c>
      <c r="D433" s="74">
        <v>3</v>
      </c>
      <c r="E433" s="165">
        <v>38610</v>
      </c>
      <c r="F433" s="13" t="s">
        <v>15</v>
      </c>
      <c r="I433">
        <v>432</v>
      </c>
      <c r="J433" s="13" t="s">
        <v>3210</v>
      </c>
      <c r="K433" s="13" t="s">
        <v>288</v>
      </c>
      <c r="L433" s="15">
        <v>3</v>
      </c>
      <c r="M433" s="166">
        <v>38475</v>
      </c>
      <c r="N433" t="s">
        <v>28</v>
      </c>
    </row>
    <row r="434" spans="1:14" ht="13.5">
      <c r="A434">
        <v>433</v>
      </c>
      <c r="B434" s="13" t="s">
        <v>1744</v>
      </c>
      <c r="C434" s="13" t="s">
        <v>369</v>
      </c>
      <c r="D434" s="74">
        <v>3</v>
      </c>
      <c r="E434" s="165">
        <v>38473</v>
      </c>
      <c r="F434" s="13" t="s">
        <v>15</v>
      </c>
      <c r="I434">
        <v>433</v>
      </c>
      <c r="J434" s="13" t="s">
        <v>3211</v>
      </c>
      <c r="K434" s="13" t="s">
        <v>728</v>
      </c>
      <c r="L434" s="15">
        <v>2</v>
      </c>
      <c r="M434" s="166">
        <v>39087</v>
      </c>
      <c r="N434" t="s">
        <v>28</v>
      </c>
    </row>
    <row r="435" spans="1:14" ht="13.5">
      <c r="A435">
        <v>434</v>
      </c>
      <c r="B435" s="13" t="s">
        <v>1745</v>
      </c>
      <c r="C435" s="13" t="s">
        <v>607</v>
      </c>
      <c r="D435" s="74">
        <v>3</v>
      </c>
      <c r="E435" s="165">
        <v>38775</v>
      </c>
      <c r="F435" s="13" t="s">
        <v>15</v>
      </c>
      <c r="I435">
        <v>434</v>
      </c>
      <c r="J435" s="13" t="s">
        <v>3212</v>
      </c>
      <c r="K435" s="13" t="s">
        <v>729</v>
      </c>
      <c r="L435" s="15">
        <v>2</v>
      </c>
      <c r="M435" s="166">
        <v>38815</v>
      </c>
      <c r="N435" t="s">
        <v>28</v>
      </c>
    </row>
    <row r="436" spans="1:14" ht="13.5">
      <c r="A436">
        <v>435</v>
      </c>
      <c r="B436" s="13" t="s">
        <v>1746</v>
      </c>
      <c r="C436" s="13" t="s">
        <v>368</v>
      </c>
      <c r="D436" s="74">
        <v>3</v>
      </c>
      <c r="E436" s="165">
        <v>38466</v>
      </c>
      <c r="F436" s="13" t="s">
        <v>15</v>
      </c>
      <c r="I436">
        <v>435</v>
      </c>
      <c r="J436" s="13" t="s">
        <v>3213</v>
      </c>
      <c r="K436" s="13" t="s">
        <v>730</v>
      </c>
      <c r="L436" s="15">
        <v>2</v>
      </c>
      <c r="M436" s="166">
        <v>38847</v>
      </c>
      <c r="N436" t="s">
        <v>28</v>
      </c>
    </row>
    <row r="437" spans="1:14" ht="13.5">
      <c r="A437">
        <v>436</v>
      </c>
      <c r="B437" s="13" t="s">
        <v>1747</v>
      </c>
      <c r="C437" s="13" t="s">
        <v>365</v>
      </c>
      <c r="D437" s="74">
        <v>3</v>
      </c>
      <c r="E437" s="165">
        <v>38758</v>
      </c>
      <c r="F437" s="13" t="s">
        <v>15</v>
      </c>
      <c r="I437">
        <v>436</v>
      </c>
      <c r="J437" s="13" t="s">
        <v>3214</v>
      </c>
      <c r="K437" s="13" t="s">
        <v>3215</v>
      </c>
      <c r="L437" s="15">
        <v>1</v>
      </c>
      <c r="M437" s="166">
        <v>39381</v>
      </c>
      <c r="N437" t="s">
        <v>28</v>
      </c>
    </row>
    <row r="438" spans="1:14" ht="13.5">
      <c r="A438">
        <v>437</v>
      </c>
      <c r="B438" s="13" t="s">
        <v>1748</v>
      </c>
      <c r="C438" s="13" t="s">
        <v>370</v>
      </c>
      <c r="D438" s="74">
        <v>3</v>
      </c>
      <c r="E438" s="165">
        <v>38454</v>
      </c>
      <c r="F438" s="13" t="s">
        <v>15</v>
      </c>
      <c r="I438">
        <v>437</v>
      </c>
      <c r="J438" s="13" t="s">
        <v>3216</v>
      </c>
      <c r="K438" s="13" t="s">
        <v>3217</v>
      </c>
      <c r="L438" s="15">
        <v>1</v>
      </c>
      <c r="M438" s="166">
        <v>39459</v>
      </c>
      <c r="N438" t="s">
        <v>28</v>
      </c>
    </row>
    <row r="439" spans="1:14" ht="13.5">
      <c r="A439">
        <v>438</v>
      </c>
      <c r="B439" s="13" t="s">
        <v>1749</v>
      </c>
      <c r="C439" s="13" t="s">
        <v>372</v>
      </c>
      <c r="D439" s="74">
        <v>3</v>
      </c>
      <c r="E439" s="165">
        <v>38659</v>
      </c>
      <c r="F439" s="13" t="s">
        <v>15</v>
      </c>
      <c r="I439">
        <v>438</v>
      </c>
      <c r="J439" s="13" t="s">
        <v>3218</v>
      </c>
      <c r="K439" s="13" t="s">
        <v>235</v>
      </c>
      <c r="L439" s="15">
        <v>3</v>
      </c>
      <c r="M439" s="166">
        <v>38680</v>
      </c>
      <c r="N439" t="s">
        <v>58</v>
      </c>
    </row>
    <row r="440" spans="1:14" ht="13.5">
      <c r="A440">
        <v>439</v>
      </c>
      <c r="B440" s="13" t="s">
        <v>1750</v>
      </c>
      <c r="C440" s="13" t="s">
        <v>845</v>
      </c>
      <c r="D440" s="74">
        <v>3</v>
      </c>
      <c r="E440" s="165">
        <v>38783</v>
      </c>
      <c r="F440" s="13" t="s">
        <v>15</v>
      </c>
      <c r="I440">
        <v>439</v>
      </c>
      <c r="J440" s="13" t="s">
        <v>3219</v>
      </c>
      <c r="K440" s="13" t="s">
        <v>234</v>
      </c>
      <c r="L440" s="15">
        <v>3</v>
      </c>
      <c r="M440" s="166">
        <v>38669</v>
      </c>
      <c r="N440" t="s">
        <v>58</v>
      </c>
    </row>
    <row r="441" spans="1:14" ht="13.5">
      <c r="A441">
        <v>440</v>
      </c>
      <c r="B441" s="13" t="s">
        <v>1751</v>
      </c>
      <c r="C441" s="13" t="s">
        <v>846</v>
      </c>
      <c r="D441" s="74">
        <v>2</v>
      </c>
      <c r="E441" s="165">
        <v>38900</v>
      </c>
      <c r="F441" s="13" t="s">
        <v>15</v>
      </c>
      <c r="I441">
        <v>440</v>
      </c>
      <c r="J441" s="13" t="s">
        <v>3220</v>
      </c>
      <c r="K441" s="13" t="s">
        <v>236</v>
      </c>
      <c r="L441" s="15">
        <v>3</v>
      </c>
      <c r="M441" s="166">
        <v>38625</v>
      </c>
      <c r="N441" t="s">
        <v>58</v>
      </c>
    </row>
    <row r="442" spans="1:14" ht="13.5">
      <c r="A442">
        <v>441</v>
      </c>
      <c r="B442" s="13" t="s">
        <v>1752</v>
      </c>
      <c r="C442" s="13" t="s">
        <v>847</v>
      </c>
      <c r="D442" s="74">
        <v>2</v>
      </c>
      <c r="E442" s="165">
        <v>38986</v>
      </c>
      <c r="F442" s="13" t="s">
        <v>15</v>
      </c>
      <c r="I442">
        <v>441</v>
      </c>
      <c r="J442" s="13" t="s">
        <v>3221</v>
      </c>
      <c r="K442" s="13" t="s">
        <v>714</v>
      </c>
      <c r="L442" s="15">
        <v>2</v>
      </c>
      <c r="M442" s="166">
        <v>38946</v>
      </c>
      <c r="N442" t="s">
        <v>58</v>
      </c>
    </row>
    <row r="443" spans="1:14" ht="13.5">
      <c r="A443">
        <v>442</v>
      </c>
      <c r="B443" s="13" t="s">
        <v>1753</v>
      </c>
      <c r="C443" s="13" t="s">
        <v>848</v>
      </c>
      <c r="D443" s="74">
        <v>2</v>
      </c>
      <c r="E443" s="165">
        <v>38880</v>
      </c>
      <c r="F443" s="13" t="s">
        <v>15</v>
      </c>
      <c r="I443">
        <v>442</v>
      </c>
      <c r="J443" s="13" t="s">
        <v>3222</v>
      </c>
      <c r="K443" s="13" t="s">
        <v>3223</v>
      </c>
      <c r="L443" s="15">
        <v>1</v>
      </c>
      <c r="M443" s="166">
        <v>39288</v>
      </c>
      <c r="N443" t="s">
        <v>58</v>
      </c>
    </row>
    <row r="444" spans="1:14" ht="13.5">
      <c r="A444">
        <v>443</v>
      </c>
      <c r="B444" s="13" t="s">
        <v>1754</v>
      </c>
      <c r="C444" s="13" t="s">
        <v>849</v>
      </c>
      <c r="D444" s="74">
        <v>2</v>
      </c>
      <c r="E444" s="165">
        <v>38812</v>
      </c>
      <c r="F444" s="13" t="s">
        <v>15</v>
      </c>
      <c r="I444">
        <v>443</v>
      </c>
      <c r="J444" s="13" t="s">
        <v>3224</v>
      </c>
      <c r="K444" s="13" t="s">
        <v>3225</v>
      </c>
      <c r="L444" s="15">
        <v>1</v>
      </c>
      <c r="M444" s="166">
        <v>39442</v>
      </c>
      <c r="N444" t="s">
        <v>58</v>
      </c>
    </row>
    <row r="445" spans="1:14" ht="13.5">
      <c r="A445">
        <v>444</v>
      </c>
      <c r="B445" s="13" t="s">
        <v>1755</v>
      </c>
      <c r="C445" s="13" t="s">
        <v>850</v>
      </c>
      <c r="D445" s="74">
        <v>2</v>
      </c>
      <c r="E445" s="165">
        <v>39026</v>
      </c>
      <c r="F445" s="13" t="s">
        <v>15</v>
      </c>
      <c r="I445">
        <v>444</v>
      </c>
      <c r="J445" s="13" t="s">
        <v>3226</v>
      </c>
      <c r="K445" s="13" t="s">
        <v>289</v>
      </c>
      <c r="L445" s="15">
        <v>3</v>
      </c>
      <c r="M445" s="166">
        <v>38683</v>
      </c>
      <c r="N445" t="s">
        <v>27</v>
      </c>
    </row>
    <row r="446" spans="1:14" ht="13.5">
      <c r="A446">
        <v>445</v>
      </c>
      <c r="B446" s="13" t="s">
        <v>1756</v>
      </c>
      <c r="C446" s="13" t="s">
        <v>851</v>
      </c>
      <c r="D446" s="74">
        <v>2</v>
      </c>
      <c r="E446" s="165">
        <v>38863</v>
      </c>
      <c r="F446" s="13" t="s">
        <v>15</v>
      </c>
      <c r="I446">
        <v>445</v>
      </c>
      <c r="J446" s="13" t="s">
        <v>3227</v>
      </c>
      <c r="K446" s="13" t="s">
        <v>290</v>
      </c>
      <c r="L446" s="15">
        <v>3</v>
      </c>
      <c r="M446" s="166">
        <v>38548</v>
      </c>
      <c r="N446" t="s">
        <v>27</v>
      </c>
    </row>
    <row r="447" spans="1:14" ht="13.5">
      <c r="A447">
        <v>446</v>
      </c>
      <c r="B447" s="13" t="s">
        <v>1757</v>
      </c>
      <c r="C447" s="13" t="s">
        <v>852</v>
      </c>
      <c r="D447" s="74">
        <v>2</v>
      </c>
      <c r="E447" s="165">
        <v>39089</v>
      </c>
      <c r="F447" s="13" t="s">
        <v>15</v>
      </c>
      <c r="I447">
        <v>446</v>
      </c>
      <c r="J447" s="13" t="s">
        <v>3228</v>
      </c>
      <c r="K447" s="13" t="s">
        <v>291</v>
      </c>
      <c r="L447" s="15">
        <v>3</v>
      </c>
      <c r="M447" s="166">
        <v>38464</v>
      </c>
      <c r="N447" t="s">
        <v>27</v>
      </c>
    </row>
    <row r="448" spans="1:14" ht="13.5">
      <c r="A448">
        <v>447</v>
      </c>
      <c r="B448" s="13" t="s">
        <v>1758</v>
      </c>
      <c r="C448" s="13" t="s">
        <v>853</v>
      </c>
      <c r="D448" s="74">
        <v>2</v>
      </c>
      <c r="E448" s="165">
        <v>38817</v>
      </c>
      <c r="F448" s="13" t="s">
        <v>15</v>
      </c>
      <c r="I448">
        <v>447</v>
      </c>
      <c r="J448" s="13" t="s">
        <v>3229</v>
      </c>
      <c r="K448" s="13" t="s">
        <v>3230</v>
      </c>
      <c r="L448" s="15">
        <v>2</v>
      </c>
      <c r="M448" s="166">
        <v>39120</v>
      </c>
      <c r="N448" t="s">
        <v>27</v>
      </c>
    </row>
    <row r="449" spans="1:14" ht="13.5">
      <c r="A449">
        <v>448</v>
      </c>
      <c r="B449" s="13" t="s">
        <v>1759</v>
      </c>
      <c r="C449" s="13" t="s">
        <v>854</v>
      </c>
      <c r="D449" s="74">
        <v>2</v>
      </c>
      <c r="E449" s="165">
        <v>39116</v>
      </c>
      <c r="F449" s="13" t="s">
        <v>15</v>
      </c>
      <c r="I449">
        <v>448</v>
      </c>
      <c r="J449" s="13" t="s">
        <v>3231</v>
      </c>
      <c r="K449" s="13" t="s">
        <v>3232</v>
      </c>
      <c r="L449" s="15">
        <v>1</v>
      </c>
      <c r="M449" s="166">
        <v>39282</v>
      </c>
      <c r="N449" t="s">
        <v>27</v>
      </c>
    </row>
    <row r="450" spans="1:14" ht="13.5">
      <c r="A450">
        <v>449</v>
      </c>
      <c r="B450" s="13" t="s">
        <v>1760</v>
      </c>
      <c r="C450" s="13" t="s">
        <v>855</v>
      </c>
      <c r="D450" s="74">
        <v>2</v>
      </c>
      <c r="E450" s="165">
        <v>39169</v>
      </c>
      <c r="F450" s="13" t="s">
        <v>15</v>
      </c>
      <c r="I450">
        <v>449</v>
      </c>
      <c r="J450" s="13" t="s">
        <v>3233</v>
      </c>
      <c r="K450" s="13" t="s">
        <v>3234</v>
      </c>
      <c r="L450" s="15">
        <v>1</v>
      </c>
      <c r="M450" s="166">
        <v>39526</v>
      </c>
      <c r="N450" t="s">
        <v>27</v>
      </c>
    </row>
    <row r="451" spans="1:14" ht="13.5">
      <c r="A451">
        <v>450</v>
      </c>
      <c r="B451" s="13" t="s">
        <v>1761</v>
      </c>
      <c r="C451" s="13" t="s">
        <v>1132</v>
      </c>
      <c r="D451" s="74">
        <v>2</v>
      </c>
      <c r="E451" s="165">
        <v>39137</v>
      </c>
      <c r="F451" s="13" t="s">
        <v>15</v>
      </c>
      <c r="I451">
        <v>450</v>
      </c>
      <c r="J451" s="13" t="s">
        <v>3235</v>
      </c>
      <c r="K451" s="13" t="s">
        <v>3236</v>
      </c>
      <c r="L451" s="15">
        <v>1</v>
      </c>
      <c r="M451" s="166">
        <v>39275</v>
      </c>
      <c r="N451" t="s">
        <v>27</v>
      </c>
    </row>
    <row r="452" spans="1:14" ht="13.5">
      <c r="A452">
        <v>451</v>
      </c>
      <c r="B452" s="13" t="s">
        <v>1762</v>
      </c>
      <c r="C452" s="13" t="s">
        <v>1763</v>
      </c>
      <c r="D452" s="74">
        <v>1</v>
      </c>
      <c r="E452" s="165">
        <v>39223</v>
      </c>
      <c r="F452" s="13" t="s">
        <v>15</v>
      </c>
      <c r="I452">
        <v>451</v>
      </c>
      <c r="J452" s="13" t="s">
        <v>3237</v>
      </c>
      <c r="K452" s="13" t="s">
        <v>3238</v>
      </c>
      <c r="L452" s="15">
        <v>1</v>
      </c>
      <c r="M452" s="166">
        <v>39326</v>
      </c>
      <c r="N452" t="s">
        <v>27</v>
      </c>
    </row>
    <row r="453" spans="1:14" ht="13.5">
      <c r="A453">
        <v>452</v>
      </c>
      <c r="B453" s="13" t="s">
        <v>1764</v>
      </c>
      <c r="C453" s="13" t="s">
        <v>1765</v>
      </c>
      <c r="D453" s="74">
        <v>1</v>
      </c>
      <c r="E453" s="165">
        <v>39330</v>
      </c>
      <c r="F453" s="13" t="s">
        <v>15</v>
      </c>
      <c r="I453">
        <v>452</v>
      </c>
      <c r="J453" s="13" t="s">
        <v>3239</v>
      </c>
      <c r="K453" s="13" t="s">
        <v>170</v>
      </c>
      <c r="L453" s="15">
        <v>3</v>
      </c>
      <c r="M453" s="166">
        <v>38690</v>
      </c>
      <c r="N453" t="s">
        <v>63</v>
      </c>
    </row>
    <row r="454" spans="1:14" ht="13.5">
      <c r="A454">
        <v>453</v>
      </c>
      <c r="B454" s="13" t="s">
        <v>1766</v>
      </c>
      <c r="C454" s="13" t="s">
        <v>1767</v>
      </c>
      <c r="D454" s="74">
        <v>1</v>
      </c>
      <c r="E454" s="165">
        <v>39261</v>
      </c>
      <c r="F454" s="13" t="s">
        <v>15</v>
      </c>
      <c r="I454">
        <v>453</v>
      </c>
      <c r="J454" s="13" t="s">
        <v>3240</v>
      </c>
      <c r="K454" s="13" t="s">
        <v>167</v>
      </c>
      <c r="L454" s="15">
        <v>3</v>
      </c>
      <c r="M454" s="166">
        <v>38754</v>
      </c>
      <c r="N454" t="s">
        <v>63</v>
      </c>
    </row>
    <row r="455" spans="1:14" ht="13.5">
      <c r="A455">
        <v>454</v>
      </c>
      <c r="B455" s="13" t="s">
        <v>1768</v>
      </c>
      <c r="C455" s="13" t="s">
        <v>1769</v>
      </c>
      <c r="D455" s="74">
        <v>1</v>
      </c>
      <c r="E455" s="165">
        <v>39351</v>
      </c>
      <c r="F455" s="13" t="s">
        <v>15</v>
      </c>
      <c r="I455">
        <v>454</v>
      </c>
      <c r="J455" s="13" t="s">
        <v>3241</v>
      </c>
      <c r="K455" s="13" t="s">
        <v>168</v>
      </c>
      <c r="L455" s="15">
        <v>3</v>
      </c>
      <c r="M455" s="166">
        <v>38639</v>
      </c>
      <c r="N455" t="s">
        <v>63</v>
      </c>
    </row>
    <row r="456" spans="1:14" ht="13.5">
      <c r="A456">
        <v>455</v>
      </c>
      <c r="B456" s="13" t="s">
        <v>1770</v>
      </c>
      <c r="C456" s="13" t="s">
        <v>1771</v>
      </c>
      <c r="D456" s="74">
        <v>1</v>
      </c>
      <c r="E456" s="165">
        <v>39323</v>
      </c>
      <c r="F456" s="13" t="s">
        <v>15</v>
      </c>
      <c r="I456">
        <v>455</v>
      </c>
      <c r="J456" s="13" t="s">
        <v>3242</v>
      </c>
      <c r="K456" s="13" t="s">
        <v>301</v>
      </c>
      <c r="L456" s="15">
        <v>3</v>
      </c>
      <c r="M456" s="166">
        <v>38541</v>
      </c>
      <c r="N456" t="s">
        <v>63</v>
      </c>
    </row>
    <row r="457" spans="1:14" ht="13.5">
      <c r="A457">
        <v>456</v>
      </c>
      <c r="B457" s="13" t="s">
        <v>1772</v>
      </c>
      <c r="C457" s="13" t="s">
        <v>1773</v>
      </c>
      <c r="D457" s="74">
        <v>1</v>
      </c>
      <c r="E457" s="165">
        <v>39186</v>
      </c>
      <c r="F457" s="13" t="s">
        <v>15</v>
      </c>
      <c r="I457">
        <v>456</v>
      </c>
      <c r="J457" s="13" t="s">
        <v>3243</v>
      </c>
      <c r="K457" s="13" t="s">
        <v>171</v>
      </c>
      <c r="L457" s="15">
        <v>3</v>
      </c>
      <c r="M457" s="166">
        <v>38537</v>
      </c>
      <c r="N457" t="s">
        <v>63</v>
      </c>
    </row>
    <row r="458" spans="1:14" ht="13.5">
      <c r="A458">
        <v>457</v>
      </c>
      <c r="B458" s="13" t="s">
        <v>1774</v>
      </c>
      <c r="C458" s="13" t="s">
        <v>1775</v>
      </c>
      <c r="D458" s="74">
        <v>1</v>
      </c>
      <c r="E458" s="165">
        <v>39219</v>
      </c>
      <c r="F458" s="13" t="s">
        <v>15</v>
      </c>
      <c r="I458">
        <v>457</v>
      </c>
      <c r="J458" s="13" t="s">
        <v>3244</v>
      </c>
      <c r="K458" s="13" t="s">
        <v>169</v>
      </c>
      <c r="L458" s="15">
        <v>3</v>
      </c>
      <c r="M458" s="166">
        <v>38808</v>
      </c>
      <c r="N458" t="s">
        <v>63</v>
      </c>
    </row>
    <row r="459" spans="1:14" ht="13.5">
      <c r="A459">
        <v>458</v>
      </c>
      <c r="B459" s="13" t="s">
        <v>1776</v>
      </c>
      <c r="C459" s="13" t="s">
        <v>1777</v>
      </c>
      <c r="D459" s="74">
        <v>1</v>
      </c>
      <c r="E459" s="165">
        <v>39409</v>
      </c>
      <c r="F459" s="13" t="s">
        <v>15</v>
      </c>
      <c r="I459">
        <v>458</v>
      </c>
      <c r="J459" s="13" t="s">
        <v>3245</v>
      </c>
      <c r="K459" s="13" t="s">
        <v>712</v>
      </c>
      <c r="L459" s="15">
        <v>2</v>
      </c>
      <c r="M459" s="166">
        <v>39038</v>
      </c>
      <c r="N459" t="s">
        <v>63</v>
      </c>
    </row>
    <row r="460" spans="1:14" ht="13.5">
      <c r="A460">
        <v>459</v>
      </c>
      <c r="B460" s="13" t="s">
        <v>1778</v>
      </c>
      <c r="C460" s="13" t="s">
        <v>1779</v>
      </c>
      <c r="D460" s="74">
        <v>1</v>
      </c>
      <c r="E460" s="165">
        <v>39225</v>
      </c>
      <c r="F460" s="13" t="s">
        <v>15</v>
      </c>
      <c r="I460">
        <v>459</v>
      </c>
      <c r="J460" s="13" t="s">
        <v>3246</v>
      </c>
      <c r="K460" s="13" t="s">
        <v>705</v>
      </c>
      <c r="L460" s="15">
        <v>2</v>
      </c>
      <c r="M460" s="166">
        <v>38894</v>
      </c>
      <c r="N460" t="s">
        <v>63</v>
      </c>
    </row>
    <row r="461" spans="1:14" ht="13.5">
      <c r="A461">
        <v>460</v>
      </c>
      <c r="B461" s="13" t="s">
        <v>1780</v>
      </c>
      <c r="C461" s="13" t="s">
        <v>1781</v>
      </c>
      <c r="D461" s="74">
        <v>1</v>
      </c>
      <c r="E461" s="165">
        <v>39236</v>
      </c>
      <c r="F461" s="13" t="s">
        <v>15</v>
      </c>
      <c r="I461">
        <v>460</v>
      </c>
      <c r="J461" s="13" t="s">
        <v>3247</v>
      </c>
      <c r="K461" s="13" t="s">
        <v>706</v>
      </c>
      <c r="L461" s="15">
        <v>2</v>
      </c>
      <c r="M461" s="166">
        <v>38901</v>
      </c>
      <c r="N461" t="s">
        <v>63</v>
      </c>
    </row>
    <row r="462" spans="1:14" ht="13.5">
      <c r="A462">
        <v>461</v>
      </c>
      <c r="B462" s="13" t="s">
        <v>1782</v>
      </c>
      <c r="C462" s="13" t="s">
        <v>1783</v>
      </c>
      <c r="D462" s="74">
        <v>1</v>
      </c>
      <c r="E462" s="165">
        <v>39194</v>
      </c>
      <c r="F462" s="13" t="s">
        <v>15</v>
      </c>
      <c r="I462">
        <v>461</v>
      </c>
      <c r="J462" s="13" t="s">
        <v>3248</v>
      </c>
      <c r="K462" s="13" t="s">
        <v>707</v>
      </c>
      <c r="L462" s="15">
        <v>2</v>
      </c>
      <c r="M462" s="166">
        <v>38843</v>
      </c>
      <c r="N462" t="s">
        <v>63</v>
      </c>
    </row>
    <row r="463" spans="1:14" ht="13.5">
      <c r="A463">
        <v>462</v>
      </c>
      <c r="B463" s="13" t="s">
        <v>1784</v>
      </c>
      <c r="C463" s="13" t="s">
        <v>865</v>
      </c>
      <c r="D463" s="74">
        <v>2</v>
      </c>
      <c r="E463" s="165">
        <v>39038</v>
      </c>
      <c r="F463" s="13" t="s">
        <v>21</v>
      </c>
      <c r="I463">
        <v>462</v>
      </c>
      <c r="J463" s="13" t="s">
        <v>3249</v>
      </c>
      <c r="K463" s="13" t="s">
        <v>708</v>
      </c>
      <c r="L463" s="15">
        <v>2</v>
      </c>
      <c r="M463" s="166">
        <v>39107</v>
      </c>
      <c r="N463" t="s">
        <v>63</v>
      </c>
    </row>
    <row r="464" spans="1:14" ht="13.5">
      <c r="A464">
        <v>463</v>
      </c>
      <c r="B464" s="13" t="s">
        <v>1785</v>
      </c>
      <c r="C464" s="13" t="s">
        <v>866</v>
      </c>
      <c r="D464" s="74">
        <v>2</v>
      </c>
      <c r="E464" s="165">
        <v>39097</v>
      </c>
      <c r="F464" s="13" t="s">
        <v>21</v>
      </c>
      <c r="I464">
        <v>463</v>
      </c>
      <c r="J464" s="13" t="s">
        <v>3250</v>
      </c>
      <c r="K464" s="13" t="s">
        <v>711</v>
      </c>
      <c r="L464" s="15">
        <v>2</v>
      </c>
      <c r="M464" s="166">
        <v>38882</v>
      </c>
      <c r="N464" t="s">
        <v>63</v>
      </c>
    </row>
    <row r="465" spans="1:14" ht="13.5">
      <c r="A465">
        <v>464</v>
      </c>
      <c r="B465" s="13" t="s">
        <v>1786</v>
      </c>
      <c r="C465" s="13" t="s">
        <v>1787</v>
      </c>
      <c r="D465" s="74">
        <v>1</v>
      </c>
      <c r="E465" s="165">
        <v>39303</v>
      </c>
      <c r="F465" s="13" t="s">
        <v>21</v>
      </c>
      <c r="I465">
        <v>464</v>
      </c>
      <c r="J465" s="13" t="s">
        <v>3251</v>
      </c>
      <c r="K465" s="13" t="s">
        <v>709</v>
      </c>
      <c r="L465" s="15">
        <v>2</v>
      </c>
      <c r="M465" s="166">
        <v>39072</v>
      </c>
      <c r="N465" t="s">
        <v>63</v>
      </c>
    </row>
    <row r="466" spans="1:14" ht="13.5">
      <c r="A466">
        <v>465</v>
      </c>
      <c r="B466" s="13" t="s">
        <v>1788</v>
      </c>
      <c r="C466" s="13" t="s">
        <v>1789</v>
      </c>
      <c r="D466" s="74">
        <v>1</v>
      </c>
      <c r="E466" s="165">
        <v>39303</v>
      </c>
      <c r="F466" s="13" t="s">
        <v>21</v>
      </c>
      <c r="I466">
        <v>465</v>
      </c>
      <c r="J466" s="13" t="s">
        <v>3252</v>
      </c>
      <c r="K466" s="13" t="s">
        <v>710</v>
      </c>
      <c r="L466" s="15">
        <v>2</v>
      </c>
      <c r="M466" s="166">
        <v>39120</v>
      </c>
      <c r="N466" t="s">
        <v>63</v>
      </c>
    </row>
    <row r="467" spans="1:14" ht="13.5">
      <c r="A467">
        <v>466</v>
      </c>
      <c r="B467" s="13" t="s">
        <v>1790</v>
      </c>
      <c r="C467" s="13" t="s">
        <v>504</v>
      </c>
      <c r="D467" s="74">
        <v>3</v>
      </c>
      <c r="E467" s="165">
        <v>38515</v>
      </c>
      <c r="F467" s="13" t="s">
        <v>20</v>
      </c>
      <c r="I467">
        <v>466</v>
      </c>
      <c r="J467" s="13" t="s">
        <v>3253</v>
      </c>
      <c r="K467" s="13" t="s">
        <v>713</v>
      </c>
      <c r="L467" s="15">
        <v>2</v>
      </c>
      <c r="M467" s="166">
        <v>39024</v>
      </c>
      <c r="N467" t="s">
        <v>63</v>
      </c>
    </row>
    <row r="468" spans="1:14" ht="13.5">
      <c r="A468">
        <v>467</v>
      </c>
      <c r="B468" s="13" t="s">
        <v>1791</v>
      </c>
      <c r="C468" s="13" t="s">
        <v>506</v>
      </c>
      <c r="D468" s="74">
        <v>3</v>
      </c>
      <c r="E468" s="165">
        <v>38702</v>
      </c>
      <c r="F468" s="13" t="s">
        <v>20</v>
      </c>
      <c r="I468">
        <v>467</v>
      </c>
      <c r="J468" s="13" t="s">
        <v>3254</v>
      </c>
      <c r="K468" s="13" t="s">
        <v>3255</v>
      </c>
      <c r="L468" s="15">
        <v>1</v>
      </c>
      <c r="M468" s="166">
        <v>39303</v>
      </c>
      <c r="N468" t="s">
        <v>63</v>
      </c>
    </row>
    <row r="469" spans="1:14" ht="13.5">
      <c r="A469">
        <v>468</v>
      </c>
      <c r="B469" s="13" t="s">
        <v>1792</v>
      </c>
      <c r="C469" s="13" t="s">
        <v>501</v>
      </c>
      <c r="D469" s="74">
        <v>3</v>
      </c>
      <c r="E469" s="165">
        <v>38469</v>
      </c>
      <c r="F469" s="13" t="s">
        <v>20</v>
      </c>
      <c r="I469">
        <v>468</v>
      </c>
      <c r="J469" s="13" t="s">
        <v>3256</v>
      </c>
      <c r="K469" s="13" t="s">
        <v>3257</v>
      </c>
      <c r="L469" s="15">
        <v>1</v>
      </c>
      <c r="M469" s="166">
        <v>39410</v>
      </c>
      <c r="N469" t="s">
        <v>63</v>
      </c>
    </row>
    <row r="470" spans="1:14" ht="13.5">
      <c r="A470">
        <v>469</v>
      </c>
      <c r="B470" s="13" t="s">
        <v>1793</v>
      </c>
      <c r="C470" s="13" t="s">
        <v>503</v>
      </c>
      <c r="D470" s="74">
        <v>3</v>
      </c>
      <c r="E470" s="165">
        <v>38537</v>
      </c>
      <c r="F470" s="13" t="s">
        <v>20</v>
      </c>
      <c r="I470">
        <v>469</v>
      </c>
      <c r="J470" s="13" t="s">
        <v>3258</v>
      </c>
      <c r="K470" s="13" t="s">
        <v>3259</v>
      </c>
      <c r="L470" s="15">
        <v>1</v>
      </c>
      <c r="M470" s="166">
        <v>39193</v>
      </c>
      <c r="N470" t="s">
        <v>63</v>
      </c>
    </row>
    <row r="471" spans="1:14" ht="13.5">
      <c r="A471">
        <v>470</v>
      </c>
      <c r="B471" s="13" t="s">
        <v>1794</v>
      </c>
      <c r="C471" s="13" t="s">
        <v>505</v>
      </c>
      <c r="D471" s="74">
        <v>3</v>
      </c>
      <c r="E471" s="165">
        <v>38789</v>
      </c>
      <c r="F471" s="13" t="s">
        <v>20</v>
      </c>
      <c r="I471">
        <v>470</v>
      </c>
      <c r="J471" s="13" t="s">
        <v>3260</v>
      </c>
      <c r="K471" s="13" t="s">
        <v>3261</v>
      </c>
      <c r="L471" s="15">
        <v>1</v>
      </c>
      <c r="M471" s="166">
        <v>39368</v>
      </c>
      <c r="N471" t="s">
        <v>63</v>
      </c>
    </row>
    <row r="472" spans="1:14" ht="13.5">
      <c r="A472">
        <v>471</v>
      </c>
      <c r="B472" s="13" t="s">
        <v>1795</v>
      </c>
      <c r="C472" s="13" t="s">
        <v>502</v>
      </c>
      <c r="D472" s="74">
        <v>3</v>
      </c>
      <c r="E472" s="165">
        <v>38568</v>
      </c>
      <c r="F472" s="13" t="s">
        <v>20</v>
      </c>
      <c r="I472">
        <v>471</v>
      </c>
      <c r="J472" s="13" t="s">
        <v>3262</v>
      </c>
      <c r="K472" s="13" t="s">
        <v>3263</v>
      </c>
      <c r="L472" s="15">
        <v>1</v>
      </c>
      <c r="M472" s="166">
        <v>39486</v>
      </c>
      <c r="N472" t="s">
        <v>63</v>
      </c>
    </row>
    <row r="473" spans="1:14" ht="13.5">
      <c r="A473">
        <v>472</v>
      </c>
      <c r="B473" s="13" t="s">
        <v>1796</v>
      </c>
      <c r="C473" s="13" t="s">
        <v>990</v>
      </c>
      <c r="D473" s="74">
        <v>2</v>
      </c>
      <c r="E473" s="165">
        <v>38932</v>
      </c>
      <c r="F473" s="13" t="s">
        <v>20</v>
      </c>
      <c r="I473">
        <v>472</v>
      </c>
      <c r="J473" s="13" t="s">
        <v>3264</v>
      </c>
      <c r="K473" s="13" t="s">
        <v>3265</v>
      </c>
      <c r="L473" s="15">
        <v>1</v>
      </c>
      <c r="M473" s="166">
        <v>39273</v>
      </c>
      <c r="N473" t="s">
        <v>63</v>
      </c>
    </row>
    <row r="474" spans="1:14" ht="13.5">
      <c r="A474">
        <v>473</v>
      </c>
      <c r="B474" s="13" t="s">
        <v>1797</v>
      </c>
      <c r="C474" s="13" t="s">
        <v>991</v>
      </c>
      <c r="D474" s="74">
        <v>2</v>
      </c>
      <c r="E474" s="165">
        <v>38819</v>
      </c>
      <c r="F474" s="13" t="s">
        <v>20</v>
      </c>
      <c r="I474">
        <v>473</v>
      </c>
      <c r="J474" s="13" t="s">
        <v>3266</v>
      </c>
      <c r="K474" s="13" t="s">
        <v>3267</v>
      </c>
      <c r="L474" s="15">
        <v>1</v>
      </c>
      <c r="M474" s="166">
        <v>39260</v>
      </c>
      <c r="N474" t="s">
        <v>63</v>
      </c>
    </row>
    <row r="475" spans="1:14" ht="13.5">
      <c r="A475">
        <v>474</v>
      </c>
      <c r="B475" s="13" t="s">
        <v>1798</v>
      </c>
      <c r="C475" s="13" t="s">
        <v>992</v>
      </c>
      <c r="D475" s="74">
        <v>2</v>
      </c>
      <c r="E475" s="165">
        <v>39112</v>
      </c>
      <c r="F475" s="13" t="s">
        <v>20</v>
      </c>
      <c r="I475">
        <v>474</v>
      </c>
      <c r="J475" s="13" t="s">
        <v>3268</v>
      </c>
      <c r="K475" s="13" t="s">
        <v>3269</v>
      </c>
      <c r="L475" s="15">
        <v>1</v>
      </c>
      <c r="M475" s="166">
        <v>39304</v>
      </c>
      <c r="N475" t="s">
        <v>63</v>
      </c>
    </row>
    <row r="476" spans="1:14" ht="13.5">
      <c r="A476">
        <v>475</v>
      </c>
      <c r="B476" s="13" t="s">
        <v>1799</v>
      </c>
      <c r="C476" s="13" t="s">
        <v>993</v>
      </c>
      <c r="D476" s="74">
        <v>2</v>
      </c>
      <c r="E476" s="165">
        <v>38973</v>
      </c>
      <c r="F476" s="13" t="s">
        <v>20</v>
      </c>
      <c r="I476">
        <v>475</v>
      </c>
      <c r="J476" s="13" t="s">
        <v>3270</v>
      </c>
      <c r="K476" s="13" t="s">
        <v>3271</v>
      </c>
      <c r="L476" s="15">
        <v>1</v>
      </c>
      <c r="M476" s="166">
        <v>39455</v>
      </c>
      <c r="N476" t="s">
        <v>63</v>
      </c>
    </row>
    <row r="477" spans="1:14" ht="13.5">
      <c r="A477">
        <v>476</v>
      </c>
      <c r="B477" s="13" t="s">
        <v>1800</v>
      </c>
      <c r="C477" s="13" t="s">
        <v>994</v>
      </c>
      <c r="D477" s="74">
        <v>2</v>
      </c>
      <c r="E477" s="165">
        <v>39048</v>
      </c>
      <c r="F477" s="13" t="s">
        <v>20</v>
      </c>
      <c r="I477">
        <v>476</v>
      </c>
      <c r="J477" s="13" t="s">
        <v>3272</v>
      </c>
      <c r="K477" s="13" t="s">
        <v>3273</v>
      </c>
      <c r="L477" s="15">
        <v>1</v>
      </c>
      <c r="M477" s="166">
        <v>39291</v>
      </c>
      <c r="N477" t="s">
        <v>63</v>
      </c>
    </row>
    <row r="478" spans="1:14" ht="13.5">
      <c r="A478">
        <v>477</v>
      </c>
      <c r="B478" s="13" t="s">
        <v>1801</v>
      </c>
      <c r="C478" s="13" t="s">
        <v>995</v>
      </c>
      <c r="D478" s="74">
        <v>2</v>
      </c>
      <c r="E478" s="165">
        <v>38841</v>
      </c>
      <c r="F478" s="13" t="s">
        <v>20</v>
      </c>
      <c r="I478">
        <v>477</v>
      </c>
      <c r="J478" s="13" t="s">
        <v>3274</v>
      </c>
      <c r="K478" s="13" t="s">
        <v>3275</v>
      </c>
      <c r="L478" s="15">
        <v>1</v>
      </c>
      <c r="M478" s="166">
        <v>39530</v>
      </c>
      <c r="N478" t="s">
        <v>63</v>
      </c>
    </row>
    <row r="479" spans="1:14" ht="13.5">
      <c r="A479">
        <v>478</v>
      </c>
      <c r="B479" s="13" t="s">
        <v>1802</v>
      </c>
      <c r="C479" s="13" t="s">
        <v>996</v>
      </c>
      <c r="D479" s="74">
        <v>2</v>
      </c>
      <c r="E479" s="165">
        <v>38955</v>
      </c>
      <c r="F479" s="13" t="s">
        <v>20</v>
      </c>
      <c r="I479">
        <v>478</v>
      </c>
      <c r="J479" s="13" t="s">
        <v>3276</v>
      </c>
      <c r="K479" s="13" t="s">
        <v>3277</v>
      </c>
      <c r="L479" s="15">
        <v>1</v>
      </c>
      <c r="M479" s="166">
        <v>39382</v>
      </c>
      <c r="N479" t="s">
        <v>63</v>
      </c>
    </row>
    <row r="480" spans="1:14" ht="13.5">
      <c r="A480">
        <v>479</v>
      </c>
      <c r="B480" s="13" t="s">
        <v>1803</v>
      </c>
      <c r="C480" s="13" t="s">
        <v>997</v>
      </c>
      <c r="D480" s="74">
        <v>2</v>
      </c>
      <c r="E480" s="165">
        <v>39119</v>
      </c>
      <c r="F480" s="13" t="s">
        <v>20</v>
      </c>
      <c r="I480">
        <v>479</v>
      </c>
      <c r="J480" s="13" t="s">
        <v>3278</v>
      </c>
      <c r="K480" s="13" t="s">
        <v>658</v>
      </c>
      <c r="L480" s="15">
        <v>3</v>
      </c>
      <c r="M480" s="166">
        <v>38717</v>
      </c>
      <c r="N480" t="s">
        <v>137</v>
      </c>
    </row>
    <row r="481" spans="1:14" ht="13.5">
      <c r="A481">
        <v>480</v>
      </c>
      <c r="B481" s="13" t="s">
        <v>1804</v>
      </c>
      <c r="C481" s="13" t="s">
        <v>998</v>
      </c>
      <c r="D481" s="74">
        <v>2</v>
      </c>
      <c r="E481" s="165">
        <v>38832</v>
      </c>
      <c r="F481" s="13" t="s">
        <v>20</v>
      </c>
      <c r="I481">
        <v>480</v>
      </c>
      <c r="J481" s="13" t="s">
        <v>3279</v>
      </c>
      <c r="K481" s="13" t="s">
        <v>657</v>
      </c>
      <c r="L481" s="15">
        <v>3</v>
      </c>
      <c r="M481" s="166">
        <v>38791</v>
      </c>
      <c r="N481" t="s">
        <v>137</v>
      </c>
    </row>
    <row r="482" spans="1:14" ht="13.5">
      <c r="A482">
        <v>481</v>
      </c>
      <c r="B482" s="13" t="s">
        <v>1805</v>
      </c>
      <c r="C482" s="13" t="s">
        <v>1806</v>
      </c>
      <c r="D482" s="74">
        <v>1</v>
      </c>
      <c r="E482" s="165">
        <v>39466</v>
      </c>
      <c r="F482" s="13" t="s">
        <v>20</v>
      </c>
      <c r="I482">
        <v>481</v>
      </c>
      <c r="J482" s="13" t="s">
        <v>3280</v>
      </c>
      <c r="K482" s="13" t="s">
        <v>659</v>
      </c>
      <c r="L482" s="15">
        <v>3</v>
      </c>
      <c r="M482" s="166">
        <v>38466</v>
      </c>
      <c r="N482" t="s">
        <v>137</v>
      </c>
    </row>
    <row r="483" spans="1:14" ht="13.5">
      <c r="A483">
        <v>482</v>
      </c>
      <c r="B483" s="13" t="s">
        <v>1807</v>
      </c>
      <c r="C483" s="13" t="s">
        <v>1808</v>
      </c>
      <c r="D483" s="74">
        <v>1</v>
      </c>
      <c r="E483" s="165">
        <v>39332</v>
      </c>
      <c r="F483" s="13" t="s">
        <v>20</v>
      </c>
      <c r="I483">
        <v>482</v>
      </c>
      <c r="J483" s="13" t="s">
        <v>3281</v>
      </c>
      <c r="K483" s="13" t="s">
        <v>3282</v>
      </c>
      <c r="L483" s="15">
        <v>1</v>
      </c>
      <c r="M483" s="166">
        <v>39184</v>
      </c>
      <c r="N483" t="s">
        <v>137</v>
      </c>
    </row>
    <row r="484" spans="1:14" ht="13.5">
      <c r="A484">
        <v>483</v>
      </c>
      <c r="B484" s="13" t="s">
        <v>1809</v>
      </c>
      <c r="C484" s="13" t="s">
        <v>1810</v>
      </c>
      <c r="D484" s="74">
        <v>1</v>
      </c>
      <c r="E484" s="165">
        <v>39395</v>
      </c>
      <c r="F484" s="13" t="s">
        <v>20</v>
      </c>
      <c r="I484">
        <v>483</v>
      </c>
      <c r="J484" s="13" t="s">
        <v>3283</v>
      </c>
      <c r="K484" s="13" t="s">
        <v>3284</v>
      </c>
      <c r="L484" s="15">
        <v>2</v>
      </c>
      <c r="M484" s="166">
        <v>39044</v>
      </c>
      <c r="N484" t="s">
        <v>9</v>
      </c>
    </row>
    <row r="485" spans="1:14" ht="13.5">
      <c r="A485">
        <v>484</v>
      </c>
      <c r="B485" s="13" t="s">
        <v>1811</v>
      </c>
      <c r="C485" s="13" t="s">
        <v>1812</v>
      </c>
      <c r="D485" s="74">
        <v>1</v>
      </c>
      <c r="E485" s="165">
        <v>39360</v>
      </c>
      <c r="F485" s="13" t="s">
        <v>20</v>
      </c>
      <c r="I485">
        <v>484</v>
      </c>
      <c r="J485" s="13" t="s">
        <v>3285</v>
      </c>
      <c r="K485" s="13" t="s">
        <v>268</v>
      </c>
      <c r="L485" s="15">
        <v>3</v>
      </c>
      <c r="M485" s="166">
        <v>38562</v>
      </c>
      <c r="N485" t="s">
        <v>17</v>
      </c>
    </row>
    <row r="486" spans="1:14" ht="13.5">
      <c r="A486">
        <v>485</v>
      </c>
      <c r="B486" s="13" t="s">
        <v>1813</v>
      </c>
      <c r="C486" s="13" t="s">
        <v>1814</v>
      </c>
      <c r="D486" s="74">
        <v>1</v>
      </c>
      <c r="E486" s="165">
        <v>39231</v>
      </c>
      <c r="F486" s="13" t="s">
        <v>20</v>
      </c>
      <c r="I486">
        <v>485</v>
      </c>
      <c r="J486" s="13" t="s">
        <v>3286</v>
      </c>
      <c r="K486" s="13" t="s">
        <v>781</v>
      </c>
      <c r="L486" s="15">
        <v>2</v>
      </c>
      <c r="M486" s="166">
        <v>38838</v>
      </c>
      <c r="N486" t="s">
        <v>17</v>
      </c>
    </row>
    <row r="487" spans="1:14" ht="13.5">
      <c r="A487">
        <v>486</v>
      </c>
      <c r="B487" s="13" t="s">
        <v>1815</v>
      </c>
      <c r="C487" s="13" t="s">
        <v>1816</v>
      </c>
      <c r="D487" s="74">
        <v>1</v>
      </c>
      <c r="E487" s="165">
        <v>39260</v>
      </c>
      <c r="F487" s="13" t="s">
        <v>20</v>
      </c>
      <c r="I487">
        <v>486</v>
      </c>
      <c r="J487" s="13" t="s">
        <v>3287</v>
      </c>
      <c r="K487" s="13" t="s">
        <v>782</v>
      </c>
      <c r="L487" s="15">
        <v>2</v>
      </c>
      <c r="M487" s="166">
        <v>39035</v>
      </c>
      <c r="N487" t="s">
        <v>17</v>
      </c>
    </row>
    <row r="488" spans="1:14" ht="13.5">
      <c r="A488">
        <v>487</v>
      </c>
      <c r="B488" s="13" t="s">
        <v>1817</v>
      </c>
      <c r="C488" s="13" t="s">
        <v>1818</v>
      </c>
      <c r="D488" s="74">
        <v>1</v>
      </c>
      <c r="E488" s="165">
        <v>39328</v>
      </c>
      <c r="F488" s="13" t="s">
        <v>20</v>
      </c>
      <c r="I488">
        <v>487</v>
      </c>
      <c r="J488" s="13" t="s">
        <v>3288</v>
      </c>
      <c r="K488" s="13" t="s">
        <v>783</v>
      </c>
      <c r="L488" s="15">
        <v>2</v>
      </c>
      <c r="M488" s="166">
        <v>39006</v>
      </c>
      <c r="N488" t="s">
        <v>17</v>
      </c>
    </row>
    <row r="489" spans="1:14" ht="13.5">
      <c r="A489">
        <v>488</v>
      </c>
      <c r="B489" s="13" t="s">
        <v>1819</v>
      </c>
      <c r="C489" s="13" t="s">
        <v>1820</v>
      </c>
      <c r="D489" s="74">
        <v>1</v>
      </c>
      <c r="E489" s="165">
        <v>39493</v>
      </c>
      <c r="F489" s="13" t="s">
        <v>20</v>
      </c>
      <c r="I489">
        <v>488</v>
      </c>
      <c r="J489" s="13" t="s">
        <v>3289</v>
      </c>
      <c r="K489" s="13" t="s">
        <v>784</v>
      </c>
      <c r="L489" s="15">
        <v>2</v>
      </c>
      <c r="M489" s="166">
        <v>39056</v>
      </c>
      <c r="N489" t="s">
        <v>17</v>
      </c>
    </row>
    <row r="490" spans="1:14" ht="13.5">
      <c r="A490">
        <v>489</v>
      </c>
      <c r="B490" s="13" t="s">
        <v>1821</v>
      </c>
      <c r="C490" s="13" t="s">
        <v>1822</v>
      </c>
      <c r="D490" s="74">
        <v>1</v>
      </c>
      <c r="E490" s="165">
        <v>39269</v>
      </c>
      <c r="F490" s="13" t="s">
        <v>20</v>
      </c>
      <c r="I490">
        <v>489</v>
      </c>
      <c r="J490" s="13" t="s">
        <v>3290</v>
      </c>
      <c r="K490" s="13" t="s">
        <v>804</v>
      </c>
      <c r="L490" s="15">
        <v>2</v>
      </c>
      <c r="M490" s="166">
        <v>39112</v>
      </c>
      <c r="N490" t="s">
        <v>17</v>
      </c>
    </row>
    <row r="491" spans="1:14" ht="13.5">
      <c r="A491">
        <v>490</v>
      </c>
      <c r="B491" s="13" t="s">
        <v>1823</v>
      </c>
      <c r="C491" s="13" t="s">
        <v>1824</v>
      </c>
      <c r="D491" s="74">
        <v>1</v>
      </c>
      <c r="E491" s="165">
        <v>39245</v>
      </c>
      <c r="F491" s="13" t="s">
        <v>20</v>
      </c>
      <c r="I491">
        <v>490</v>
      </c>
      <c r="J491" s="13" t="s">
        <v>3291</v>
      </c>
      <c r="K491" s="13" t="s">
        <v>3292</v>
      </c>
      <c r="L491" s="15">
        <v>2</v>
      </c>
      <c r="M491" s="166">
        <v>38964</v>
      </c>
      <c r="N491" t="s">
        <v>17</v>
      </c>
    </row>
    <row r="492" spans="1:14" ht="13.5">
      <c r="A492">
        <v>491</v>
      </c>
      <c r="B492" s="13" t="s">
        <v>1825</v>
      </c>
      <c r="C492" s="13" t="s">
        <v>1826</v>
      </c>
      <c r="D492" s="74">
        <v>1</v>
      </c>
      <c r="E492" s="165">
        <v>39368</v>
      </c>
      <c r="F492" s="13" t="s">
        <v>20</v>
      </c>
      <c r="I492">
        <v>491</v>
      </c>
      <c r="J492" s="13" t="s">
        <v>3293</v>
      </c>
      <c r="K492" s="13" t="s">
        <v>3294</v>
      </c>
      <c r="L492" s="15">
        <v>1</v>
      </c>
      <c r="M492" s="166">
        <v>39527</v>
      </c>
      <c r="N492" t="s">
        <v>17</v>
      </c>
    </row>
    <row r="493" spans="1:14" ht="13.5">
      <c r="A493">
        <v>492</v>
      </c>
      <c r="B493" s="13" t="s">
        <v>1827</v>
      </c>
      <c r="C493" s="13" t="s">
        <v>591</v>
      </c>
      <c r="D493" s="74">
        <v>3</v>
      </c>
      <c r="E493" s="165">
        <v>38540</v>
      </c>
      <c r="F493" s="13" t="s">
        <v>64</v>
      </c>
      <c r="I493">
        <v>492</v>
      </c>
      <c r="J493" s="13" t="s">
        <v>3295</v>
      </c>
      <c r="K493" s="13" t="s">
        <v>3296</v>
      </c>
      <c r="L493" s="15">
        <v>1</v>
      </c>
      <c r="M493" s="166">
        <v>39377</v>
      </c>
      <c r="N493" t="s">
        <v>17</v>
      </c>
    </row>
    <row r="494" spans="1:14" ht="13.5">
      <c r="A494">
        <v>493</v>
      </c>
      <c r="B494" s="13" t="s">
        <v>1828</v>
      </c>
      <c r="C494" s="13" t="s">
        <v>354</v>
      </c>
      <c r="D494" s="74">
        <v>3</v>
      </c>
      <c r="E494" s="165">
        <v>38740</v>
      </c>
      <c r="F494" s="13" t="s">
        <v>64</v>
      </c>
      <c r="I494">
        <v>493</v>
      </c>
      <c r="J494" s="13" t="s">
        <v>3297</v>
      </c>
      <c r="K494" s="13" t="s">
        <v>3298</v>
      </c>
      <c r="L494" s="15">
        <v>1</v>
      </c>
      <c r="M494" s="166">
        <v>39426</v>
      </c>
      <c r="N494" t="s">
        <v>17</v>
      </c>
    </row>
    <row r="495" spans="1:14" ht="13.5">
      <c r="A495">
        <v>494</v>
      </c>
      <c r="B495" s="13" t="s">
        <v>1829</v>
      </c>
      <c r="C495" s="13" t="s">
        <v>592</v>
      </c>
      <c r="D495" s="74">
        <v>3</v>
      </c>
      <c r="E495" s="165">
        <v>38467</v>
      </c>
      <c r="F495" s="13" t="s">
        <v>64</v>
      </c>
      <c r="I495">
        <v>494</v>
      </c>
      <c r="J495" s="13" t="s">
        <v>3299</v>
      </c>
      <c r="K495" s="13" t="s">
        <v>3300</v>
      </c>
      <c r="L495" s="15">
        <v>1</v>
      </c>
      <c r="M495" s="166">
        <v>39481</v>
      </c>
      <c r="N495" t="s">
        <v>17</v>
      </c>
    </row>
    <row r="496" spans="1:14" ht="13.5">
      <c r="A496">
        <v>495</v>
      </c>
      <c r="B496" s="13" t="s">
        <v>1830</v>
      </c>
      <c r="C496" s="13" t="s">
        <v>1072</v>
      </c>
      <c r="D496" s="74">
        <v>2</v>
      </c>
      <c r="E496" s="165">
        <v>38844</v>
      </c>
      <c r="F496" s="13" t="s">
        <v>64</v>
      </c>
      <c r="I496">
        <v>495</v>
      </c>
      <c r="J496" s="13" t="s">
        <v>3301</v>
      </c>
      <c r="K496" s="13" t="s">
        <v>3302</v>
      </c>
      <c r="L496" s="15">
        <v>1</v>
      </c>
      <c r="M496" s="166">
        <v>39253</v>
      </c>
      <c r="N496" t="s">
        <v>17</v>
      </c>
    </row>
    <row r="497" spans="1:14" ht="13.5">
      <c r="A497">
        <v>496</v>
      </c>
      <c r="B497" s="13" t="s">
        <v>1831</v>
      </c>
      <c r="C497" s="13" t="s">
        <v>1073</v>
      </c>
      <c r="D497" s="74">
        <v>2</v>
      </c>
      <c r="E497" s="165">
        <v>38824</v>
      </c>
      <c r="F497" s="13" t="s">
        <v>64</v>
      </c>
      <c r="I497">
        <v>496</v>
      </c>
      <c r="J497" s="13" t="s">
        <v>3303</v>
      </c>
      <c r="K497" s="13" t="s">
        <v>800</v>
      </c>
      <c r="L497" s="15">
        <v>2</v>
      </c>
      <c r="M497" s="166">
        <v>39126</v>
      </c>
      <c r="N497" t="s">
        <v>140</v>
      </c>
    </row>
    <row r="498" spans="1:14" ht="13.5">
      <c r="A498">
        <v>497</v>
      </c>
      <c r="B498" s="13" t="s">
        <v>1832</v>
      </c>
      <c r="C498" s="13" t="s">
        <v>1146</v>
      </c>
      <c r="D498" s="74">
        <v>2</v>
      </c>
      <c r="E498" s="165">
        <v>38947</v>
      </c>
      <c r="F498" s="13" t="s">
        <v>64</v>
      </c>
      <c r="I498">
        <v>497</v>
      </c>
      <c r="J498" s="13" t="s">
        <v>3304</v>
      </c>
      <c r="K498" s="13" t="s">
        <v>3305</v>
      </c>
      <c r="L498" s="15">
        <v>2</v>
      </c>
      <c r="M498" s="166">
        <v>38231</v>
      </c>
      <c r="N498" t="s">
        <v>7</v>
      </c>
    </row>
    <row r="499" spans="1:14" ht="13.5">
      <c r="A499">
        <v>498</v>
      </c>
      <c r="B499" s="13" t="s">
        <v>1833</v>
      </c>
      <c r="C499" s="13" t="s">
        <v>1834</v>
      </c>
      <c r="D499" s="74">
        <v>2</v>
      </c>
      <c r="E499" s="165">
        <v>38895</v>
      </c>
      <c r="F499" s="13" t="s">
        <v>64</v>
      </c>
      <c r="I499">
        <v>498</v>
      </c>
      <c r="J499" s="13" t="s">
        <v>3306</v>
      </c>
      <c r="K499" s="13" t="s">
        <v>641</v>
      </c>
      <c r="L499" s="15">
        <v>2</v>
      </c>
      <c r="M499" s="166">
        <v>39069</v>
      </c>
      <c r="N499" t="s">
        <v>134</v>
      </c>
    </row>
    <row r="500" spans="1:14" ht="13.5">
      <c r="A500">
        <v>499</v>
      </c>
      <c r="B500" s="13" t="s">
        <v>1835</v>
      </c>
      <c r="C500" s="13" t="s">
        <v>1836</v>
      </c>
      <c r="D500" s="74">
        <v>1</v>
      </c>
      <c r="E500" s="165">
        <v>39284</v>
      </c>
      <c r="F500" s="13" t="s">
        <v>64</v>
      </c>
      <c r="I500">
        <v>499</v>
      </c>
      <c r="J500" s="13" t="s">
        <v>3307</v>
      </c>
      <c r="K500" s="13" t="s">
        <v>3308</v>
      </c>
      <c r="L500" s="15">
        <v>1</v>
      </c>
      <c r="M500" s="166">
        <v>39231</v>
      </c>
      <c r="N500" t="s">
        <v>134</v>
      </c>
    </row>
    <row r="501" spans="1:14" ht="13.5">
      <c r="A501">
        <v>500</v>
      </c>
      <c r="B501" s="13" t="s">
        <v>1837</v>
      </c>
      <c r="C501" s="13" t="s">
        <v>1838</v>
      </c>
      <c r="D501" s="74">
        <v>1</v>
      </c>
      <c r="E501" s="165">
        <v>39364</v>
      </c>
      <c r="F501" s="13" t="s">
        <v>64</v>
      </c>
      <c r="I501">
        <v>500</v>
      </c>
      <c r="J501" s="13" t="s">
        <v>3309</v>
      </c>
      <c r="K501" s="13" t="s">
        <v>803</v>
      </c>
      <c r="L501" s="15">
        <v>3</v>
      </c>
      <c r="M501" s="166">
        <v>38557</v>
      </c>
      <c r="N501" t="s">
        <v>139</v>
      </c>
    </row>
    <row r="502" spans="1:14" ht="13.5">
      <c r="A502">
        <v>501</v>
      </c>
      <c r="B502" s="13" t="s">
        <v>1839</v>
      </c>
      <c r="C502" s="13" t="s">
        <v>1840</v>
      </c>
      <c r="D502" s="74">
        <v>1</v>
      </c>
      <c r="E502" s="165">
        <v>39323</v>
      </c>
      <c r="F502" s="13" t="s">
        <v>64</v>
      </c>
      <c r="I502">
        <v>501</v>
      </c>
      <c r="J502" s="13" t="s">
        <v>3310</v>
      </c>
      <c r="K502" s="13" t="s">
        <v>3311</v>
      </c>
      <c r="L502" s="15">
        <v>3</v>
      </c>
      <c r="M502" s="166">
        <v>38528</v>
      </c>
      <c r="N502" t="s">
        <v>139</v>
      </c>
    </row>
    <row r="503" spans="1:14" ht="13.5">
      <c r="A503">
        <v>502</v>
      </c>
      <c r="B503" s="13" t="s">
        <v>1841</v>
      </c>
      <c r="C503" s="13" t="s">
        <v>1842</v>
      </c>
      <c r="D503" s="74">
        <v>1</v>
      </c>
      <c r="E503" s="165">
        <v>39447</v>
      </c>
      <c r="F503" s="13" t="s">
        <v>64</v>
      </c>
      <c r="I503">
        <v>502</v>
      </c>
      <c r="J503" s="13" t="s">
        <v>3312</v>
      </c>
      <c r="K503" s="13" t="s">
        <v>311</v>
      </c>
      <c r="L503" s="15">
        <v>3</v>
      </c>
      <c r="M503" s="166">
        <v>38636</v>
      </c>
      <c r="N503" t="s">
        <v>70</v>
      </c>
    </row>
    <row r="504" spans="1:14" ht="13.5">
      <c r="A504">
        <v>503</v>
      </c>
      <c r="B504" s="13" t="s">
        <v>1843</v>
      </c>
      <c r="C504" s="13" t="s">
        <v>1844</v>
      </c>
      <c r="D504" s="74">
        <v>1</v>
      </c>
      <c r="E504" s="165">
        <v>39176</v>
      </c>
      <c r="F504" s="13" t="s">
        <v>64</v>
      </c>
      <c r="I504">
        <v>503</v>
      </c>
      <c r="J504" s="13" t="s">
        <v>3313</v>
      </c>
      <c r="K504" s="13" t="s">
        <v>779</v>
      </c>
      <c r="L504" s="15">
        <v>2</v>
      </c>
      <c r="M504" s="166">
        <v>39059</v>
      </c>
      <c r="N504" t="s">
        <v>70</v>
      </c>
    </row>
    <row r="505" spans="1:14" ht="13.5">
      <c r="A505">
        <v>504</v>
      </c>
      <c r="B505" s="13" t="s">
        <v>1845</v>
      </c>
      <c r="C505" s="13" t="s">
        <v>1846</v>
      </c>
      <c r="D505" s="74">
        <v>1</v>
      </c>
      <c r="E505" s="165">
        <v>39529</v>
      </c>
      <c r="F505" s="13" t="s">
        <v>64</v>
      </c>
      <c r="I505">
        <v>504</v>
      </c>
      <c r="J505" s="13" t="s">
        <v>3314</v>
      </c>
      <c r="K505" s="13" t="s">
        <v>780</v>
      </c>
      <c r="L505" s="15">
        <v>2</v>
      </c>
      <c r="M505" s="166">
        <v>39163</v>
      </c>
      <c r="N505" t="s">
        <v>70</v>
      </c>
    </row>
    <row r="506" spans="1:14" ht="13.5">
      <c r="A506">
        <v>505</v>
      </c>
      <c r="B506" s="13" t="s">
        <v>1847</v>
      </c>
      <c r="C506" s="13" t="s">
        <v>318</v>
      </c>
      <c r="D506" s="74">
        <v>3</v>
      </c>
      <c r="E506" s="165">
        <v>38746</v>
      </c>
      <c r="F506" s="13" t="s">
        <v>22</v>
      </c>
      <c r="I506">
        <v>505</v>
      </c>
      <c r="J506" s="13" t="s">
        <v>3315</v>
      </c>
      <c r="K506" s="13" t="s">
        <v>778</v>
      </c>
      <c r="L506" s="15">
        <v>2</v>
      </c>
      <c r="M506" s="166">
        <v>39034</v>
      </c>
      <c r="N506" t="s">
        <v>70</v>
      </c>
    </row>
    <row r="507" spans="1:14" ht="13.5">
      <c r="A507">
        <v>506</v>
      </c>
      <c r="B507" s="13" t="s">
        <v>1848</v>
      </c>
      <c r="C507" s="13" t="s">
        <v>319</v>
      </c>
      <c r="D507" s="74">
        <v>3</v>
      </c>
      <c r="E507" s="165">
        <v>38787</v>
      </c>
      <c r="F507" s="13" t="s">
        <v>22</v>
      </c>
      <c r="I507">
        <v>506</v>
      </c>
      <c r="J507" s="13" t="s">
        <v>3316</v>
      </c>
      <c r="K507" s="13" t="s">
        <v>777</v>
      </c>
      <c r="L507" s="15">
        <v>2</v>
      </c>
      <c r="M507" s="166">
        <v>39108</v>
      </c>
      <c r="N507" t="s">
        <v>70</v>
      </c>
    </row>
    <row r="508" spans="1:14" ht="13.5">
      <c r="A508">
        <v>507</v>
      </c>
      <c r="B508" s="13" t="s">
        <v>1849</v>
      </c>
      <c r="C508" s="13" t="s">
        <v>320</v>
      </c>
      <c r="D508" s="74">
        <v>3</v>
      </c>
      <c r="E508" s="165">
        <v>38573</v>
      </c>
      <c r="F508" s="13" t="s">
        <v>22</v>
      </c>
      <c r="I508">
        <v>507</v>
      </c>
      <c r="J508" s="13" t="s">
        <v>3317</v>
      </c>
      <c r="K508" s="13" t="s">
        <v>3318</v>
      </c>
      <c r="L508" s="15">
        <v>1</v>
      </c>
      <c r="M508" s="166">
        <v>39478</v>
      </c>
      <c r="N508" t="s">
        <v>70</v>
      </c>
    </row>
    <row r="509" spans="1:14" ht="13.5">
      <c r="A509">
        <v>508</v>
      </c>
      <c r="B509" s="13" t="s">
        <v>1850</v>
      </c>
      <c r="C509" s="13" t="s">
        <v>321</v>
      </c>
      <c r="D509" s="74">
        <v>3</v>
      </c>
      <c r="E509" s="165">
        <v>38793</v>
      </c>
      <c r="F509" s="13" t="s">
        <v>22</v>
      </c>
      <c r="I509">
        <v>508</v>
      </c>
      <c r="J509" s="13" t="s">
        <v>3319</v>
      </c>
      <c r="K509" s="13" t="s">
        <v>3320</v>
      </c>
      <c r="L509" s="15">
        <v>1</v>
      </c>
      <c r="M509" s="166">
        <v>39514</v>
      </c>
      <c r="N509" t="s">
        <v>70</v>
      </c>
    </row>
    <row r="510" spans="1:14" ht="13.5">
      <c r="A510">
        <v>509</v>
      </c>
      <c r="B510" s="13" t="s">
        <v>1851</v>
      </c>
      <c r="C510" s="13" t="s">
        <v>322</v>
      </c>
      <c r="D510" s="74">
        <v>3</v>
      </c>
      <c r="E510" s="165">
        <v>38511</v>
      </c>
      <c r="F510" s="13" t="s">
        <v>22</v>
      </c>
      <c r="I510">
        <v>509</v>
      </c>
      <c r="J510" s="13" t="s">
        <v>3321</v>
      </c>
      <c r="K510" s="13" t="s">
        <v>152</v>
      </c>
      <c r="L510" s="15">
        <v>3</v>
      </c>
      <c r="M510" s="166">
        <v>38718</v>
      </c>
      <c r="N510" t="s">
        <v>10</v>
      </c>
    </row>
    <row r="511" spans="1:14" ht="13.5">
      <c r="A511">
        <v>510</v>
      </c>
      <c r="B511" s="13" t="s">
        <v>1852</v>
      </c>
      <c r="C511" s="13" t="s">
        <v>837</v>
      </c>
      <c r="D511" s="74">
        <v>2</v>
      </c>
      <c r="E511" s="165">
        <v>38921</v>
      </c>
      <c r="F511" s="13" t="s">
        <v>22</v>
      </c>
      <c r="I511">
        <v>510</v>
      </c>
      <c r="J511" s="13" t="s">
        <v>3322</v>
      </c>
      <c r="K511" s="13" t="s">
        <v>156</v>
      </c>
      <c r="L511" s="15">
        <v>3</v>
      </c>
      <c r="M511" s="166">
        <v>38683</v>
      </c>
      <c r="N511" t="s">
        <v>10</v>
      </c>
    </row>
    <row r="512" spans="1:14" ht="13.5">
      <c r="A512">
        <v>511</v>
      </c>
      <c r="B512" s="13" t="s">
        <v>1853</v>
      </c>
      <c r="C512" s="13" t="s">
        <v>838</v>
      </c>
      <c r="D512" s="74">
        <v>2</v>
      </c>
      <c r="E512" s="165">
        <v>39016</v>
      </c>
      <c r="F512" s="13" t="s">
        <v>22</v>
      </c>
      <c r="I512">
        <v>511</v>
      </c>
      <c r="J512" s="13" t="s">
        <v>3323</v>
      </c>
      <c r="K512" s="13" t="s">
        <v>151</v>
      </c>
      <c r="L512" s="15">
        <v>3</v>
      </c>
      <c r="M512" s="166">
        <v>38614</v>
      </c>
      <c r="N512" t="s">
        <v>10</v>
      </c>
    </row>
    <row r="513" spans="1:14" ht="13.5">
      <c r="A513">
        <v>512</v>
      </c>
      <c r="B513" s="13" t="s">
        <v>1854</v>
      </c>
      <c r="C513" s="13" t="s">
        <v>1855</v>
      </c>
      <c r="D513" s="74">
        <v>1</v>
      </c>
      <c r="E513" s="165">
        <v>39472</v>
      </c>
      <c r="F513" s="13" t="s">
        <v>22</v>
      </c>
      <c r="I513">
        <v>512</v>
      </c>
      <c r="J513" s="13" t="s">
        <v>3324</v>
      </c>
      <c r="K513" s="13" t="s">
        <v>154</v>
      </c>
      <c r="L513" s="15">
        <v>3</v>
      </c>
      <c r="M513" s="166">
        <v>38565</v>
      </c>
      <c r="N513" t="s">
        <v>10</v>
      </c>
    </row>
    <row r="514" spans="1:14" ht="13.5">
      <c r="A514">
        <v>513</v>
      </c>
      <c r="B514" s="13" t="s">
        <v>1856</v>
      </c>
      <c r="C514" s="13" t="s">
        <v>516</v>
      </c>
      <c r="D514" s="74">
        <v>3</v>
      </c>
      <c r="E514" s="165">
        <v>38530</v>
      </c>
      <c r="F514" s="13" t="s">
        <v>73</v>
      </c>
      <c r="I514">
        <v>513</v>
      </c>
      <c r="J514" s="13" t="s">
        <v>3325</v>
      </c>
      <c r="K514" s="13" t="s">
        <v>159</v>
      </c>
      <c r="L514" s="15">
        <v>3</v>
      </c>
      <c r="M514" s="166">
        <v>38529</v>
      </c>
      <c r="N514" t="s">
        <v>10</v>
      </c>
    </row>
    <row r="515" spans="1:14" ht="13.5">
      <c r="A515">
        <v>514</v>
      </c>
      <c r="B515" s="13" t="s">
        <v>1857</v>
      </c>
      <c r="C515" s="13" t="s">
        <v>518</v>
      </c>
      <c r="D515" s="74">
        <v>3</v>
      </c>
      <c r="E515" s="165">
        <v>38615</v>
      </c>
      <c r="F515" s="13" t="s">
        <v>73</v>
      </c>
      <c r="I515">
        <v>514</v>
      </c>
      <c r="J515" s="13" t="s">
        <v>3326</v>
      </c>
      <c r="K515" s="13" t="s">
        <v>153</v>
      </c>
      <c r="L515" s="15">
        <v>3</v>
      </c>
      <c r="M515" s="166">
        <v>38578</v>
      </c>
      <c r="N515" t="s">
        <v>10</v>
      </c>
    </row>
    <row r="516" spans="1:14" ht="13.5">
      <c r="A516">
        <v>515</v>
      </c>
      <c r="B516" s="13" t="s">
        <v>1858</v>
      </c>
      <c r="C516" s="13" t="s">
        <v>519</v>
      </c>
      <c r="D516" s="74">
        <v>3</v>
      </c>
      <c r="E516" s="165">
        <v>38668</v>
      </c>
      <c r="F516" s="13" t="s">
        <v>73</v>
      </c>
      <c r="I516">
        <v>515</v>
      </c>
      <c r="J516" s="13" t="s">
        <v>3327</v>
      </c>
      <c r="K516" s="13" t="s">
        <v>155</v>
      </c>
      <c r="L516" s="15">
        <v>3</v>
      </c>
      <c r="M516" s="166">
        <v>38681</v>
      </c>
      <c r="N516" t="s">
        <v>10</v>
      </c>
    </row>
    <row r="517" spans="1:14" ht="13.5">
      <c r="A517">
        <v>516</v>
      </c>
      <c r="B517" s="13" t="s">
        <v>1859</v>
      </c>
      <c r="C517" s="13" t="s">
        <v>517</v>
      </c>
      <c r="D517" s="74">
        <v>3</v>
      </c>
      <c r="E517" s="165">
        <v>38596</v>
      </c>
      <c r="F517" s="13" t="s">
        <v>73</v>
      </c>
      <c r="I517">
        <v>516</v>
      </c>
      <c r="J517" s="13" t="s">
        <v>3328</v>
      </c>
      <c r="K517" s="13" t="s">
        <v>150</v>
      </c>
      <c r="L517" s="15">
        <v>3</v>
      </c>
      <c r="M517" s="166">
        <v>38513</v>
      </c>
      <c r="N517" t="s">
        <v>10</v>
      </c>
    </row>
    <row r="518" spans="1:14" ht="13.5">
      <c r="A518">
        <v>517</v>
      </c>
      <c r="B518" s="13" t="s">
        <v>1860</v>
      </c>
      <c r="C518" s="13" t="s">
        <v>594</v>
      </c>
      <c r="D518" s="74">
        <v>3</v>
      </c>
      <c r="E518" s="165">
        <v>38580</v>
      </c>
      <c r="F518" s="13" t="s">
        <v>73</v>
      </c>
      <c r="I518">
        <v>517</v>
      </c>
      <c r="J518" s="13" t="s">
        <v>3329</v>
      </c>
      <c r="K518" s="13" t="s">
        <v>149</v>
      </c>
      <c r="L518" s="15">
        <v>3</v>
      </c>
      <c r="M518" s="166">
        <v>38606</v>
      </c>
      <c r="N518" t="s">
        <v>10</v>
      </c>
    </row>
    <row r="519" spans="1:14" ht="13.5">
      <c r="A519">
        <v>518</v>
      </c>
      <c r="B519" s="13" t="s">
        <v>1861</v>
      </c>
      <c r="C519" s="13" t="s">
        <v>520</v>
      </c>
      <c r="D519" s="74">
        <v>3</v>
      </c>
      <c r="E519" s="165">
        <v>38618</v>
      </c>
      <c r="F519" s="13" t="s">
        <v>73</v>
      </c>
      <c r="I519">
        <v>518</v>
      </c>
      <c r="J519" s="13" t="s">
        <v>3330</v>
      </c>
      <c r="K519" s="13" t="s">
        <v>147</v>
      </c>
      <c r="L519" s="15">
        <v>3</v>
      </c>
      <c r="M519" s="166">
        <v>38804</v>
      </c>
      <c r="N519" t="s">
        <v>10</v>
      </c>
    </row>
    <row r="520" spans="1:14" ht="13.5">
      <c r="A520">
        <v>519</v>
      </c>
      <c r="B520" s="13" t="s">
        <v>1862</v>
      </c>
      <c r="C520" s="13" t="s">
        <v>617</v>
      </c>
      <c r="D520" s="74">
        <v>3</v>
      </c>
      <c r="E520" s="165">
        <v>38600</v>
      </c>
      <c r="F520" s="13" t="s">
        <v>73</v>
      </c>
      <c r="I520">
        <v>519</v>
      </c>
      <c r="J520" s="13" t="s">
        <v>3331</v>
      </c>
      <c r="K520" s="13" t="s">
        <v>157</v>
      </c>
      <c r="L520" s="15">
        <v>3</v>
      </c>
      <c r="M520" s="166">
        <v>38635</v>
      </c>
      <c r="N520" t="s">
        <v>10</v>
      </c>
    </row>
    <row r="521" spans="1:14" ht="13.5">
      <c r="A521">
        <v>520</v>
      </c>
      <c r="B521" s="13" t="s">
        <v>1863</v>
      </c>
      <c r="C521" s="13" t="s">
        <v>1105</v>
      </c>
      <c r="D521" s="74">
        <v>2</v>
      </c>
      <c r="E521" s="165">
        <v>38878</v>
      </c>
      <c r="F521" s="13" t="s">
        <v>73</v>
      </c>
      <c r="I521">
        <v>520</v>
      </c>
      <c r="J521" s="13" t="s">
        <v>3332</v>
      </c>
      <c r="K521" s="13" t="s">
        <v>158</v>
      </c>
      <c r="L521" s="15">
        <v>3</v>
      </c>
      <c r="M521" s="166">
        <v>38721</v>
      </c>
      <c r="N521" t="s">
        <v>10</v>
      </c>
    </row>
    <row r="522" spans="1:14" ht="13.5">
      <c r="A522">
        <v>521</v>
      </c>
      <c r="B522" s="13" t="s">
        <v>1864</v>
      </c>
      <c r="C522" s="13" t="s">
        <v>1106</v>
      </c>
      <c r="D522" s="74">
        <v>2</v>
      </c>
      <c r="E522" s="165">
        <v>38995</v>
      </c>
      <c r="F522" s="13" t="s">
        <v>73</v>
      </c>
      <c r="I522">
        <v>521</v>
      </c>
      <c r="J522" s="13" t="s">
        <v>3333</v>
      </c>
      <c r="K522" s="13" t="s">
        <v>148</v>
      </c>
      <c r="L522" s="15">
        <v>3</v>
      </c>
      <c r="M522" s="166">
        <v>38590</v>
      </c>
      <c r="N522" t="s">
        <v>10</v>
      </c>
    </row>
    <row r="523" spans="1:14" ht="13.5">
      <c r="A523">
        <v>522</v>
      </c>
      <c r="B523" s="13" t="s">
        <v>1865</v>
      </c>
      <c r="C523" s="13" t="s">
        <v>1107</v>
      </c>
      <c r="D523" s="74">
        <v>2</v>
      </c>
      <c r="E523" s="165">
        <v>38870</v>
      </c>
      <c r="F523" s="13" t="s">
        <v>73</v>
      </c>
      <c r="I523">
        <v>522</v>
      </c>
      <c r="J523" s="13" t="s">
        <v>3334</v>
      </c>
      <c r="K523" s="13" t="s">
        <v>160</v>
      </c>
      <c r="L523" s="15">
        <v>3</v>
      </c>
      <c r="M523" s="166">
        <v>38721</v>
      </c>
      <c r="N523" t="s">
        <v>10</v>
      </c>
    </row>
    <row r="524" spans="1:14" ht="13.5">
      <c r="A524">
        <v>523</v>
      </c>
      <c r="B524" s="13" t="s">
        <v>1866</v>
      </c>
      <c r="C524" s="13" t="s">
        <v>1108</v>
      </c>
      <c r="D524" s="74">
        <v>2</v>
      </c>
      <c r="E524" s="165">
        <v>38829</v>
      </c>
      <c r="F524" s="13" t="s">
        <v>73</v>
      </c>
      <c r="I524">
        <v>523</v>
      </c>
      <c r="J524" s="13" t="s">
        <v>3335</v>
      </c>
      <c r="K524" s="13" t="s">
        <v>631</v>
      </c>
      <c r="L524" s="15">
        <v>2</v>
      </c>
      <c r="M524" s="166">
        <v>38939</v>
      </c>
      <c r="N524" t="s">
        <v>10</v>
      </c>
    </row>
    <row r="525" spans="1:14" ht="13.5">
      <c r="A525">
        <v>524</v>
      </c>
      <c r="B525" s="13" t="s">
        <v>1867</v>
      </c>
      <c r="C525" s="13" t="s">
        <v>1109</v>
      </c>
      <c r="D525" s="74">
        <v>2</v>
      </c>
      <c r="E525" s="165">
        <v>38930</v>
      </c>
      <c r="F525" s="13" t="s">
        <v>73</v>
      </c>
      <c r="I525">
        <v>524</v>
      </c>
      <c r="J525" s="13" t="s">
        <v>3336</v>
      </c>
      <c r="K525" s="13" t="s">
        <v>632</v>
      </c>
      <c r="L525" s="15">
        <v>2</v>
      </c>
      <c r="M525" s="166">
        <v>38954</v>
      </c>
      <c r="N525" t="s">
        <v>10</v>
      </c>
    </row>
    <row r="526" spans="1:14" ht="13.5">
      <c r="A526">
        <v>525</v>
      </c>
      <c r="B526" s="13" t="s">
        <v>1868</v>
      </c>
      <c r="C526" s="13" t="s">
        <v>1110</v>
      </c>
      <c r="D526" s="74">
        <v>2</v>
      </c>
      <c r="E526" s="165">
        <v>38968</v>
      </c>
      <c r="F526" s="13" t="s">
        <v>73</v>
      </c>
      <c r="I526">
        <v>525</v>
      </c>
      <c r="J526" s="13" t="s">
        <v>3337</v>
      </c>
      <c r="K526" s="13" t="s">
        <v>633</v>
      </c>
      <c r="L526" s="15">
        <v>2</v>
      </c>
      <c r="M526" s="166">
        <v>38957</v>
      </c>
      <c r="N526" t="s">
        <v>10</v>
      </c>
    </row>
    <row r="527" spans="1:14" ht="13.5">
      <c r="A527">
        <v>526</v>
      </c>
      <c r="B527" s="13" t="s">
        <v>1869</v>
      </c>
      <c r="C527" s="13" t="s">
        <v>1870</v>
      </c>
      <c r="D527" s="74">
        <v>2</v>
      </c>
      <c r="E527" s="165">
        <v>38986</v>
      </c>
      <c r="F527" s="13" t="s">
        <v>73</v>
      </c>
      <c r="I527">
        <v>526</v>
      </c>
      <c r="J527" s="13" t="s">
        <v>3338</v>
      </c>
      <c r="K527" s="13" t="s">
        <v>634</v>
      </c>
      <c r="L527" s="15">
        <v>2</v>
      </c>
      <c r="M527" s="166">
        <v>38900</v>
      </c>
      <c r="N527" t="s">
        <v>10</v>
      </c>
    </row>
    <row r="528" spans="1:14" ht="13.5">
      <c r="A528">
        <v>527</v>
      </c>
      <c r="B528" s="13" t="s">
        <v>1871</v>
      </c>
      <c r="C528" s="13" t="s">
        <v>1872</v>
      </c>
      <c r="D528" s="74">
        <v>1</v>
      </c>
      <c r="E528" s="165">
        <v>39343</v>
      </c>
      <c r="F528" s="13" t="s">
        <v>73</v>
      </c>
      <c r="I528">
        <v>527</v>
      </c>
      <c r="J528" s="13" t="s">
        <v>3339</v>
      </c>
      <c r="K528" s="13" t="s">
        <v>635</v>
      </c>
      <c r="L528" s="15">
        <v>2</v>
      </c>
      <c r="M528" s="166">
        <v>39149</v>
      </c>
      <c r="N528" t="s">
        <v>10</v>
      </c>
    </row>
    <row r="529" spans="1:14" ht="13.5">
      <c r="A529">
        <v>528</v>
      </c>
      <c r="B529" s="13" t="s">
        <v>1873</v>
      </c>
      <c r="C529" s="13" t="s">
        <v>1874</v>
      </c>
      <c r="D529" s="74">
        <v>1</v>
      </c>
      <c r="E529" s="165">
        <v>39277</v>
      </c>
      <c r="F529" s="13" t="s">
        <v>73</v>
      </c>
      <c r="I529">
        <v>528</v>
      </c>
      <c r="J529" s="13" t="s">
        <v>3340</v>
      </c>
      <c r="K529" s="13" t="s">
        <v>636</v>
      </c>
      <c r="L529" s="15">
        <v>2</v>
      </c>
      <c r="M529" s="166">
        <v>38906</v>
      </c>
      <c r="N529" t="s">
        <v>10</v>
      </c>
    </row>
    <row r="530" spans="1:14" ht="13.5">
      <c r="A530">
        <v>529</v>
      </c>
      <c r="B530" s="13" t="s">
        <v>1875</v>
      </c>
      <c r="C530" s="13" t="s">
        <v>1876</v>
      </c>
      <c r="D530" s="74">
        <v>1</v>
      </c>
      <c r="E530" s="165">
        <v>39247</v>
      </c>
      <c r="F530" s="13" t="s">
        <v>73</v>
      </c>
      <c r="I530">
        <v>529</v>
      </c>
      <c r="J530" s="13" t="s">
        <v>3341</v>
      </c>
      <c r="K530" s="13" t="s">
        <v>3342</v>
      </c>
      <c r="L530" s="15">
        <v>1</v>
      </c>
      <c r="M530" s="166">
        <v>39335</v>
      </c>
      <c r="N530" t="s">
        <v>10</v>
      </c>
    </row>
    <row r="531" spans="1:14" ht="13.5">
      <c r="A531">
        <v>530</v>
      </c>
      <c r="B531" s="13" t="s">
        <v>1877</v>
      </c>
      <c r="C531" s="13" t="s">
        <v>1878</v>
      </c>
      <c r="D531" s="74">
        <v>1</v>
      </c>
      <c r="E531" s="165">
        <v>39218</v>
      </c>
      <c r="F531" s="13" t="s">
        <v>73</v>
      </c>
      <c r="I531">
        <v>530</v>
      </c>
      <c r="J531" s="13" t="s">
        <v>3343</v>
      </c>
      <c r="K531" s="13" t="s">
        <v>3344</v>
      </c>
      <c r="L531" s="15">
        <v>1</v>
      </c>
      <c r="M531" s="166">
        <v>39432</v>
      </c>
      <c r="N531" t="s">
        <v>10</v>
      </c>
    </row>
    <row r="532" spans="1:14" ht="13.5">
      <c r="A532">
        <v>531</v>
      </c>
      <c r="B532" s="13" t="s">
        <v>1879</v>
      </c>
      <c r="C532" s="13" t="s">
        <v>374</v>
      </c>
      <c r="D532" s="74">
        <v>3</v>
      </c>
      <c r="E532" s="165">
        <v>38560</v>
      </c>
      <c r="F532" s="13" t="s">
        <v>110</v>
      </c>
      <c r="I532">
        <v>531</v>
      </c>
      <c r="J532" s="13" t="s">
        <v>3345</v>
      </c>
      <c r="K532" s="13" t="s">
        <v>3346</v>
      </c>
      <c r="L532" s="15">
        <v>1</v>
      </c>
      <c r="M532" s="166">
        <v>39189</v>
      </c>
      <c r="N532" t="s">
        <v>10</v>
      </c>
    </row>
    <row r="533" spans="1:14" ht="13.5">
      <c r="A533">
        <v>532</v>
      </c>
      <c r="B533" s="13" t="s">
        <v>1880</v>
      </c>
      <c r="C533" s="13" t="s">
        <v>375</v>
      </c>
      <c r="D533" s="74">
        <v>3</v>
      </c>
      <c r="E533" s="165">
        <v>38522</v>
      </c>
      <c r="F533" s="13" t="s">
        <v>110</v>
      </c>
      <c r="I533">
        <v>532</v>
      </c>
      <c r="J533" s="13" t="s">
        <v>3347</v>
      </c>
      <c r="K533" s="13" t="s">
        <v>3348</v>
      </c>
      <c r="L533" s="15">
        <v>1</v>
      </c>
      <c r="M533" s="166">
        <v>39450</v>
      </c>
      <c r="N533" t="s">
        <v>10</v>
      </c>
    </row>
    <row r="534" spans="1:14" ht="13.5">
      <c r="A534">
        <v>533</v>
      </c>
      <c r="B534" s="13" t="s">
        <v>1881</v>
      </c>
      <c r="C534" s="13" t="s">
        <v>373</v>
      </c>
      <c r="D534" s="74">
        <v>3</v>
      </c>
      <c r="E534" s="165">
        <v>38523</v>
      </c>
      <c r="F534" s="13" t="s">
        <v>110</v>
      </c>
      <c r="I534">
        <v>533</v>
      </c>
      <c r="J534" s="13" t="s">
        <v>3349</v>
      </c>
      <c r="K534" s="13" t="s">
        <v>3350</v>
      </c>
      <c r="L534" s="15">
        <v>1</v>
      </c>
      <c r="M534" s="166">
        <v>39396</v>
      </c>
      <c r="N534" t="s">
        <v>10</v>
      </c>
    </row>
    <row r="535" spans="1:14" ht="13.5">
      <c r="A535">
        <v>534</v>
      </c>
      <c r="B535" s="13" t="s">
        <v>1882</v>
      </c>
      <c r="C535" s="13" t="s">
        <v>839</v>
      </c>
      <c r="D535" s="74">
        <v>2</v>
      </c>
      <c r="E535" s="165">
        <v>38941</v>
      </c>
      <c r="F535" s="13" t="s">
        <v>110</v>
      </c>
      <c r="I535">
        <v>534</v>
      </c>
      <c r="J535" s="13" t="s">
        <v>3351</v>
      </c>
      <c r="K535" s="13" t="s">
        <v>3352</v>
      </c>
      <c r="L535" s="15">
        <v>1</v>
      </c>
      <c r="M535" s="166">
        <v>39216</v>
      </c>
      <c r="N535" t="s">
        <v>10</v>
      </c>
    </row>
    <row r="536" spans="1:14" ht="13.5">
      <c r="A536">
        <v>535</v>
      </c>
      <c r="B536" s="13" t="s">
        <v>1883</v>
      </c>
      <c r="C536" s="13" t="s">
        <v>840</v>
      </c>
      <c r="D536" s="74">
        <v>2</v>
      </c>
      <c r="E536" s="165">
        <v>38973</v>
      </c>
      <c r="F536" s="13" t="s">
        <v>110</v>
      </c>
      <c r="I536">
        <v>535</v>
      </c>
      <c r="J536" s="13" t="s">
        <v>3353</v>
      </c>
      <c r="K536" s="13" t="s">
        <v>3354</v>
      </c>
      <c r="L536" s="15">
        <v>1</v>
      </c>
      <c r="M536" s="166">
        <v>39194</v>
      </c>
      <c r="N536" t="s">
        <v>10</v>
      </c>
    </row>
    <row r="537" spans="1:14" ht="13.5">
      <c r="A537">
        <v>536</v>
      </c>
      <c r="B537" s="13" t="s">
        <v>1884</v>
      </c>
      <c r="C537" s="13" t="s">
        <v>1122</v>
      </c>
      <c r="D537" s="74">
        <v>2</v>
      </c>
      <c r="E537" s="165">
        <v>38983</v>
      </c>
      <c r="F537" s="13" t="s">
        <v>110</v>
      </c>
      <c r="I537">
        <v>536</v>
      </c>
      <c r="J537" s="13" t="s">
        <v>3355</v>
      </c>
      <c r="K537" s="13" t="s">
        <v>3356</v>
      </c>
      <c r="L537" s="15">
        <v>1</v>
      </c>
      <c r="M537" s="166">
        <v>39531</v>
      </c>
      <c r="N537" t="s">
        <v>10</v>
      </c>
    </row>
    <row r="538" spans="1:14" ht="13.5">
      <c r="A538">
        <v>537</v>
      </c>
      <c r="B538" s="13" t="s">
        <v>1885</v>
      </c>
      <c r="C538" s="13" t="s">
        <v>1123</v>
      </c>
      <c r="D538" s="74">
        <v>2</v>
      </c>
      <c r="E538" s="165">
        <v>39117</v>
      </c>
      <c r="F538" s="13" t="s">
        <v>110</v>
      </c>
      <c r="I538">
        <v>537</v>
      </c>
      <c r="J538" s="13" t="s">
        <v>3357</v>
      </c>
      <c r="K538" s="13" t="s">
        <v>3358</v>
      </c>
      <c r="L538" s="15">
        <v>1</v>
      </c>
      <c r="M538" s="166">
        <v>39412</v>
      </c>
      <c r="N538" t="s">
        <v>10</v>
      </c>
    </row>
    <row r="539" spans="1:14" ht="13.5">
      <c r="A539">
        <v>538</v>
      </c>
      <c r="B539" s="13" t="s">
        <v>1886</v>
      </c>
      <c r="C539" s="13" t="s">
        <v>1136</v>
      </c>
      <c r="D539" s="74">
        <v>2</v>
      </c>
      <c r="E539" s="165">
        <v>39091</v>
      </c>
      <c r="F539" s="13" t="s">
        <v>110</v>
      </c>
      <c r="I539">
        <v>538</v>
      </c>
      <c r="J539" s="13" t="s">
        <v>3359</v>
      </c>
      <c r="K539" s="13" t="s">
        <v>220</v>
      </c>
      <c r="L539" s="15">
        <v>3</v>
      </c>
      <c r="M539" s="166">
        <v>38591</v>
      </c>
      <c r="N539" t="s">
        <v>68</v>
      </c>
    </row>
    <row r="540" spans="1:14" ht="13.5">
      <c r="A540">
        <v>539</v>
      </c>
      <c r="B540" s="13" t="s">
        <v>1887</v>
      </c>
      <c r="C540" s="13" t="s">
        <v>1888</v>
      </c>
      <c r="D540" s="74">
        <v>1</v>
      </c>
      <c r="E540" s="165">
        <v>39286</v>
      </c>
      <c r="F540" s="13" t="s">
        <v>110</v>
      </c>
      <c r="I540">
        <v>539</v>
      </c>
      <c r="J540" s="13" t="s">
        <v>3360</v>
      </c>
      <c r="K540" s="13" t="s">
        <v>222</v>
      </c>
      <c r="L540" s="15">
        <v>3</v>
      </c>
      <c r="M540" s="166">
        <v>38724</v>
      </c>
      <c r="N540" t="s">
        <v>68</v>
      </c>
    </row>
    <row r="541" spans="1:14" ht="13.5">
      <c r="A541">
        <v>540</v>
      </c>
      <c r="B541" s="13" t="s">
        <v>1889</v>
      </c>
      <c r="C541" s="13" t="s">
        <v>1890</v>
      </c>
      <c r="D541" s="74">
        <v>1</v>
      </c>
      <c r="E541" s="165">
        <v>39433</v>
      </c>
      <c r="F541" s="13" t="s">
        <v>110</v>
      </c>
      <c r="I541">
        <v>540</v>
      </c>
      <c r="J541" s="13" t="s">
        <v>3361</v>
      </c>
      <c r="K541" s="13" t="s">
        <v>221</v>
      </c>
      <c r="L541" s="15">
        <v>3</v>
      </c>
      <c r="M541" s="166">
        <v>38477</v>
      </c>
      <c r="N541" t="s">
        <v>68</v>
      </c>
    </row>
    <row r="542" spans="1:14" ht="13.5">
      <c r="A542">
        <v>541</v>
      </c>
      <c r="B542" s="13" t="s">
        <v>1891</v>
      </c>
      <c r="C542" s="13" t="s">
        <v>1892</v>
      </c>
      <c r="D542" s="74">
        <v>1</v>
      </c>
      <c r="E542" s="165">
        <v>39533</v>
      </c>
      <c r="F542" s="13" t="s">
        <v>110</v>
      </c>
      <c r="I542">
        <v>541</v>
      </c>
      <c r="J542" s="13" t="s">
        <v>3362</v>
      </c>
      <c r="K542" s="13" t="s">
        <v>219</v>
      </c>
      <c r="L542" s="15">
        <v>3</v>
      </c>
      <c r="M542" s="166">
        <v>38394</v>
      </c>
      <c r="N542" t="s">
        <v>68</v>
      </c>
    </row>
    <row r="543" spans="1:14" ht="13.5">
      <c r="A543">
        <v>542</v>
      </c>
      <c r="B543" s="13" t="s">
        <v>1893</v>
      </c>
      <c r="C543" s="13" t="s">
        <v>1894</v>
      </c>
      <c r="D543" s="74">
        <v>1</v>
      </c>
      <c r="E543" s="165">
        <v>39219</v>
      </c>
      <c r="F543" s="13" t="s">
        <v>110</v>
      </c>
      <c r="I543">
        <v>542</v>
      </c>
      <c r="J543" s="13" t="s">
        <v>3363</v>
      </c>
      <c r="K543" s="13" t="s">
        <v>734</v>
      </c>
      <c r="L543" s="15">
        <v>2</v>
      </c>
      <c r="M543" s="166">
        <v>38848</v>
      </c>
      <c r="N543" t="s">
        <v>68</v>
      </c>
    </row>
    <row r="544" spans="1:14" ht="13.5">
      <c r="A544">
        <v>543</v>
      </c>
      <c r="B544" s="13" t="s">
        <v>1895</v>
      </c>
      <c r="C544" s="13" t="s">
        <v>1896</v>
      </c>
      <c r="D544" s="74">
        <v>1</v>
      </c>
      <c r="E544" s="165">
        <v>39528</v>
      </c>
      <c r="F544" s="13" t="s">
        <v>110</v>
      </c>
      <c r="I544">
        <v>543</v>
      </c>
      <c r="J544" s="13" t="s">
        <v>3364</v>
      </c>
      <c r="K544" s="13" t="s">
        <v>735</v>
      </c>
      <c r="L544" s="15">
        <v>2</v>
      </c>
      <c r="M544" s="166">
        <v>39009</v>
      </c>
      <c r="N544" t="s">
        <v>68</v>
      </c>
    </row>
    <row r="545" spans="1:14" ht="13.5">
      <c r="A545">
        <v>544</v>
      </c>
      <c r="B545" s="13" t="s">
        <v>1897</v>
      </c>
      <c r="C545" s="13" t="s">
        <v>1898</v>
      </c>
      <c r="D545" s="74">
        <v>1</v>
      </c>
      <c r="E545" s="165">
        <v>39757</v>
      </c>
      <c r="F545" s="13" t="s">
        <v>110</v>
      </c>
      <c r="I545">
        <v>544</v>
      </c>
      <c r="J545" s="13" t="s">
        <v>3365</v>
      </c>
      <c r="K545" s="13" t="s">
        <v>736</v>
      </c>
      <c r="L545" s="15">
        <v>2</v>
      </c>
      <c r="M545" s="166">
        <v>39084</v>
      </c>
      <c r="N545" t="s">
        <v>68</v>
      </c>
    </row>
    <row r="546" spans="1:14" ht="13.5">
      <c r="A546">
        <v>545</v>
      </c>
      <c r="B546" s="13" t="s">
        <v>1899</v>
      </c>
      <c r="C546" s="13" t="s">
        <v>413</v>
      </c>
      <c r="D546" s="74">
        <v>3</v>
      </c>
      <c r="E546" s="165">
        <v>38643</v>
      </c>
      <c r="F546" s="13" t="s">
        <v>4</v>
      </c>
      <c r="I546">
        <v>545</v>
      </c>
      <c r="J546" s="13" t="s">
        <v>3366</v>
      </c>
      <c r="K546" s="13" t="s">
        <v>737</v>
      </c>
      <c r="L546" s="15">
        <v>2</v>
      </c>
      <c r="M546" s="166">
        <v>39160</v>
      </c>
      <c r="N546" t="s">
        <v>68</v>
      </c>
    </row>
    <row r="547" spans="1:14" ht="13.5">
      <c r="A547">
        <v>546</v>
      </c>
      <c r="B547" s="13" t="s">
        <v>1900</v>
      </c>
      <c r="C547" s="13" t="s">
        <v>416</v>
      </c>
      <c r="D547" s="74">
        <v>3</v>
      </c>
      <c r="E547" s="165">
        <v>38698</v>
      </c>
      <c r="F547" s="13" t="s">
        <v>4</v>
      </c>
      <c r="I547">
        <v>546</v>
      </c>
      <c r="J547" s="13" t="s">
        <v>3367</v>
      </c>
      <c r="K547" s="13" t="s">
        <v>794</v>
      </c>
      <c r="L547" s="15">
        <v>2</v>
      </c>
      <c r="M547" s="166">
        <v>39071</v>
      </c>
      <c r="N547" t="s">
        <v>68</v>
      </c>
    </row>
    <row r="548" spans="1:14" ht="13.5">
      <c r="A548">
        <v>547</v>
      </c>
      <c r="B548" s="13" t="s">
        <v>1901</v>
      </c>
      <c r="C548" s="13" t="s">
        <v>420</v>
      </c>
      <c r="D548" s="74">
        <v>3</v>
      </c>
      <c r="E548" s="165">
        <v>38624</v>
      </c>
      <c r="F548" s="13" t="s">
        <v>4</v>
      </c>
      <c r="I548">
        <v>547</v>
      </c>
      <c r="J548" s="13" t="s">
        <v>3368</v>
      </c>
      <c r="K548" s="13" t="s">
        <v>3369</v>
      </c>
      <c r="L548" s="15">
        <v>1</v>
      </c>
      <c r="M548" s="166">
        <v>39285</v>
      </c>
      <c r="N548" t="s">
        <v>68</v>
      </c>
    </row>
    <row r="549" spans="1:14" ht="13.5">
      <c r="A549">
        <v>548</v>
      </c>
      <c r="B549" s="13" t="s">
        <v>1902</v>
      </c>
      <c r="C549" s="13" t="s">
        <v>412</v>
      </c>
      <c r="D549" s="74">
        <v>3</v>
      </c>
      <c r="E549" s="165">
        <v>38458</v>
      </c>
      <c r="F549" s="13" t="s">
        <v>4</v>
      </c>
      <c r="I549">
        <v>548</v>
      </c>
      <c r="J549" s="13" t="s">
        <v>3370</v>
      </c>
      <c r="K549" s="13" t="s">
        <v>3371</v>
      </c>
      <c r="L549" s="15">
        <v>1</v>
      </c>
      <c r="M549" s="166">
        <v>39411</v>
      </c>
      <c r="N549" t="s">
        <v>68</v>
      </c>
    </row>
    <row r="550" spans="1:14" ht="13.5">
      <c r="A550">
        <v>549</v>
      </c>
      <c r="B550" s="13" t="s">
        <v>1903</v>
      </c>
      <c r="C550" s="13" t="s">
        <v>414</v>
      </c>
      <c r="D550" s="74">
        <v>3</v>
      </c>
      <c r="E550" s="165">
        <v>38691</v>
      </c>
      <c r="F550" s="13" t="s">
        <v>4</v>
      </c>
      <c r="I550">
        <v>549</v>
      </c>
      <c r="J550" s="13" t="s">
        <v>3372</v>
      </c>
      <c r="K550" s="13" t="s">
        <v>3373</v>
      </c>
      <c r="L550" s="15">
        <v>1</v>
      </c>
      <c r="M550" s="166">
        <v>39198</v>
      </c>
      <c r="N550" t="s">
        <v>68</v>
      </c>
    </row>
    <row r="551" spans="1:14" ht="13.5">
      <c r="A551">
        <v>550</v>
      </c>
      <c r="B551" s="13" t="s">
        <v>1904</v>
      </c>
      <c r="C551" s="13" t="s">
        <v>415</v>
      </c>
      <c r="D551" s="74">
        <v>3</v>
      </c>
      <c r="E551" s="165">
        <v>38637</v>
      </c>
      <c r="F551" s="13" t="s">
        <v>4</v>
      </c>
      <c r="I551">
        <v>550</v>
      </c>
      <c r="J551" s="13" t="s">
        <v>3374</v>
      </c>
      <c r="K551" s="13" t="s">
        <v>143</v>
      </c>
      <c r="L551" s="15">
        <v>3</v>
      </c>
      <c r="M551" s="166">
        <v>38490</v>
      </c>
      <c r="N551" t="s">
        <v>2627</v>
      </c>
    </row>
    <row r="552" spans="1:14" ht="13.5">
      <c r="A552">
        <v>551</v>
      </c>
      <c r="B552" s="13" t="s">
        <v>1905</v>
      </c>
      <c r="C552" s="13" t="s">
        <v>417</v>
      </c>
      <c r="D552" s="74">
        <v>3</v>
      </c>
      <c r="E552" s="165">
        <v>38523</v>
      </c>
      <c r="F552" s="13" t="s">
        <v>4</v>
      </c>
      <c r="I552">
        <v>551</v>
      </c>
      <c r="J552" s="13" t="s">
        <v>3375</v>
      </c>
      <c r="K552" s="13" t="s">
        <v>3376</v>
      </c>
      <c r="L552" s="15">
        <v>1</v>
      </c>
      <c r="M552" s="166">
        <v>39457</v>
      </c>
      <c r="N552" t="s">
        <v>2627</v>
      </c>
    </row>
    <row r="553" spans="1:14" ht="13.5">
      <c r="A553">
        <v>552</v>
      </c>
      <c r="B553" s="13" t="s">
        <v>1906</v>
      </c>
      <c r="C553" s="13" t="s">
        <v>418</v>
      </c>
      <c r="D553" s="74">
        <v>3</v>
      </c>
      <c r="E553" s="165">
        <v>38785</v>
      </c>
      <c r="F553" s="13" t="s">
        <v>4</v>
      </c>
      <c r="I553">
        <v>552</v>
      </c>
      <c r="J553" s="13" t="s">
        <v>3377</v>
      </c>
      <c r="K553" s="13" t="s">
        <v>3378</v>
      </c>
      <c r="L553" s="15">
        <v>1</v>
      </c>
      <c r="M553" s="166">
        <v>39512</v>
      </c>
      <c r="N553" t="s">
        <v>73</v>
      </c>
    </row>
    <row r="554" spans="1:14" ht="13.5">
      <c r="A554">
        <v>553</v>
      </c>
      <c r="B554" s="13" t="s">
        <v>1907</v>
      </c>
      <c r="C554" s="13" t="s">
        <v>419</v>
      </c>
      <c r="D554" s="74">
        <v>3</v>
      </c>
      <c r="E554" s="165">
        <v>38534</v>
      </c>
      <c r="F554" s="13" t="s">
        <v>4</v>
      </c>
      <c r="I554">
        <v>553</v>
      </c>
      <c r="J554" s="13" t="s">
        <v>3379</v>
      </c>
      <c r="K554" s="13" t="s">
        <v>3380</v>
      </c>
      <c r="L554" s="15">
        <v>1</v>
      </c>
      <c r="M554" s="166">
        <v>39522</v>
      </c>
      <c r="N554" t="s">
        <v>111</v>
      </c>
    </row>
    <row r="555" spans="1:14" ht="13.5">
      <c r="A555">
        <v>554</v>
      </c>
      <c r="B555" s="13" t="s">
        <v>1908</v>
      </c>
      <c r="C555" s="13" t="s">
        <v>966</v>
      </c>
      <c r="D555" s="74">
        <v>2</v>
      </c>
      <c r="E555" s="165">
        <v>39094</v>
      </c>
      <c r="F555" s="13" t="s">
        <v>4</v>
      </c>
      <c r="I555">
        <v>554</v>
      </c>
      <c r="J555" s="13" t="s">
        <v>3381</v>
      </c>
      <c r="K555" s="13" t="s">
        <v>3382</v>
      </c>
      <c r="L555" s="15">
        <v>2</v>
      </c>
      <c r="M555" s="166">
        <v>39011</v>
      </c>
      <c r="N555" t="s">
        <v>3413</v>
      </c>
    </row>
    <row r="556" spans="1:14" ht="13.5">
      <c r="A556">
        <v>555</v>
      </c>
      <c r="B556" s="13" t="s">
        <v>1909</v>
      </c>
      <c r="C556" s="13" t="s">
        <v>967</v>
      </c>
      <c r="D556" s="74">
        <v>2</v>
      </c>
      <c r="E556" s="165">
        <v>39144</v>
      </c>
      <c r="F556" s="13" t="s">
        <v>4</v>
      </c>
      <c r="I556">
        <v>555</v>
      </c>
      <c r="J556" s="13" t="s">
        <v>3383</v>
      </c>
      <c r="K556" s="13" t="s">
        <v>3384</v>
      </c>
      <c r="L556" s="15">
        <v>1</v>
      </c>
      <c r="M556" s="166">
        <v>39363</v>
      </c>
      <c r="N556" t="s">
        <v>131</v>
      </c>
    </row>
    <row r="557" spans="1:14" ht="13.5">
      <c r="A557">
        <v>556</v>
      </c>
      <c r="B557" s="13" t="s">
        <v>1910</v>
      </c>
      <c r="C557" s="13" t="s">
        <v>1137</v>
      </c>
      <c r="D557" s="74">
        <v>2</v>
      </c>
      <c r="E557" s="165">
        <v>39163</v>
      </c>
      <c r="F557" s="13" t="s">
        <v>4</v>
      </c>
      <c r="I557">
        <v>556</v>
      </c>
      <c r="J557" s="13" t="s">
        <v>3385</v>
      </c>
      <c r="K557" s="13" t="s">
        <v>3386</v>
      </c>
      <c r="L557" s="15">
        <v>1</v>
      </c>
      <c r="M557" s="166">
        <v>39519</v>
      </c>
      <c r="N557" t="s">
        <v>136</v>
      </c>
    </row>
    <row r="558" spans="1:14" ht="13.5">
      <c r="A558">
        <v>557</v>
      </c>
      <c r="B558" s="13" t="s">
        <v>1911</v>
      </c>
      <c r="C558" s="13" t="s">
        <v>1117</v>
      </c>
      <c r="D558" s="74">
        <v>2</v>
      </c>
      <c r="E558" s="165">
        <v>38830</v>
      </c>
      <c r="F558" s="13" t="s">
        <v>4</v>
      </c>
      <c r="I558">
        <v>557</v>
      </c>
      <c r="J558" s="13" t="s">
        <v>3387</v>
      </c>
      <c r="K558" s="13" t="s">
        <v>3388</v>
      </c>
      <c r="L558" s="15">
        <v>1</v>
      </c>
      <c r="M558" s="166">
        <v>39206</v>
      </c>
      <c r="N558" t="s">
        <v>134</v>
      </c>
    </row>
    <row r="559" spans="1:14" ht="13.5">
      <c r="A559">
        <v>558</v>
      </c>
      <c r="B559" s="13" t="s">
        <v>1912</v>
      </c>
      <c r="C559" s="13" t="s">
        <v>349</v>
      </c>
      <c r="D559" s="74">
        <v>2</v>
      </c>
      <c r="E559" s="165">
        <v>39167</v>
      </c>
      <c r="F559" s="13" t="s">
        <v>4</v>
      </c>
      <c r="I559">
        <v>558</v>
      </c>
      <c r="J559" s="13" t="s">
        <v>3389</v>
      </c>
      <c r="K559" s="13" t="s">
        <v>3390</v>
      </c>
      <c r="L559" s="15">
        <v>1</v>
      </c>
      <c r="M559" s="166">
        <v>39331</v>
      </c>
      <c r="N559" t="s">
        <v>134</v>
      </c>
    </row>
    <row r="560" spans="1:14" ht="13.5">
      <c r="A560">
        <v>559</v>
      </c>
      <c r="B560" s="13" t="s">
        <v>1913</v>
      </c>
      <c r="C560" s="13" t="s">
        <v>965</v>
      </c>
      <c r="D560" s="74">
        <v>2</v>
      </c>
      <c r="E560" s="165">
        <v>38812</v>
      </c>
      <c r="F560" s="13" t="s">
        <v>4</v>
      </c>
      <c r="I560">
        <v>559</v>
      </c>
      <c r="J560" s="13" t="s">
        <v>3391</v>
      </c>
      <c r="K560" s="13" t="s">
        <v>3392</v>
      </c>
      <c r="L560" s="15">
        <v>1</v>
      </c>
      <c r="M560" s="166">
        <v>39288</v>
      </c>
      <c r="N560" t="s">
        <v>119</v>
      </c>
    </row>
    <row r="561" spans="1:14" ht="13.5">
      <c r="A561">
        <v>560</v>
      </c>
      <c r="B561" s="13" t="s">
        <v>1914</v>
      </c>
      <c r="C561" s="13" t="s">
        <v>968</v>
      </c>
      <c r="D561" s="74">
        <v>2</v>
      </c>
      <c r="E561" s="165">
        <v>38948</v>
      </c>
      <c r="F561" s="13" t="s">
        <v>4</v>
      </c>
      <c r="I561">
        <v>560</v>
      </c>
      <c r="J561" s="13" t="s">
        <v>3393</v>
      </c>
      <c r="K561" s="13" t="s">
        <v>3394</v>
      </c>
      <c r="L561" s="15">
        <v>1</v>
      </c>
      <c r="M561" s="166">
        <v>39412</v>
      </c>
      <c r="N561" t="s">
        <v>71</v>
      </c>
    </row>
    <row r="562" spans="1:14" ht="13.5">
      <c r="A562">
        <v>561</v>
      </c>
      <c r="B562" s="13" t="s">
        <v>1915</v>
      </c>
      <c r="C562" s="13" t="s">
        <v>1916</v>
      </c>
      <c r="D562" s="74">
        <v>1</v>
      </c>
      <c r="E562" s="165">
        <v>39315</v>
      </c>
      <c r="F562" s="13" t="s">
        <v>4</v>
      </c>
      <c r="I562">
        <v>561</v>
      </c>
      <c r="J562" s="13" t="s">
        <v>3395</v>
      </c>
      <c r="K562" s="13" t="s">
        <v>3396</v>
      </c>
      <c r="L562" s="15">
        <v>2</v>
      </c>
      <c r="M562" s="166">
        <v>38867</v>
      </c>
      <c r="N562" t="s">
        <v>110</v>
      </c>
    </row>
    <row r="563" spans="1:14" ht="13.5">
      <c r="A563">
        <v>562</v>
      </c>
      <c r="B563" s="13" t="s">
        <v>1917</v>
      </c>
      <c r="C563" s="13" t="s">
        <v>1918</v>
      </c>
      <c r="D563" s="74">
        <v>1</v>
      </c>
      <c r="E563" s="165">
        <v>39515</v>
      </c>
      <c r="F563" s="13" t="s">
        <v>4</v>
      </c>
      <c r="I563">
        <v>562</v>
      </c>
      <c r="J563" s="13" t="s">
        <v>3397</v>
      </c>
      <c r="K563" s="13" t="s">
        <v>3398</v>
      </c>
      <c r="L563" s="15">
        <v>1</v>
      </c>
      <c r="M563" s="166">
        <v>39198</v>
      </c>
      <c r="N563" t="s">
        <v>110</v>
      </c>
    </row>
    <row r="564" spans="1:14" ht="13.5">
      <c r="A564">
        <v>563</v>
      </c>
      <c r="B564" s="13" t="s">
        <v>1919</v>
      </c>
      <c r="C564" s="13" t="s">
        <v>1920</v>
      </c>
      <c r="D564" s="74">
        <v>1</v>
      </c>
      <c r="E564" s="165">
        <v>39385</v>
      </c>
      <c r="F564" s="13" t="s">
        <v>4</v>
      </c>
      <c r="I564">
        <v>563</v>
      </c>
      <c r="J564" s="13" t="s">
        <v>3399</v>
      </c>
      <c r="K564" s="13" t="s">
        <v>3400</v>
      </c>
      <c r="L564" s="15">
        <v>1</v>
      </c>
      <c r="M564" s="166" t="s">
        <v>3414</v>
      </c>
      <c r="N564" t="s">
        <v>135</v>
      </c>
    </row>
    <row r="565" spans="1:14" ht="13.5">
      <c r="A565">
        <v>564</v>
      </c>
      <c r="B565" s="13" t="s">
        <v>1921</v>
      </c>
      <c r="C565" s="13" t="s">
        <v>1922</v>
      </c>
      <c r="D565" s="74">
        <v>1</v>
      </c>
      <c r="E565" s="165">
        <v>39381</v>
      </c>
      <c r="F565" s="13" t="s">
        <v>4</v>
      </c>
      <c r="I565">
        <v>564</v>
      </c>
      <c r="J565" s="13" t="s">
        <v>3401</v>
      </c>
      <c r="K565" s="13" t="s">
        <v>3402</v>
      </c>
      <c r="L565" s="15">
        <v>2</v>
      </c>
      <c r="M565" s="166">
        <v>38897</v>
      </c>
      <c r="N565" t="s">
        <v>139</v>
      </c>
    </row>
    <row r="566" spans="1:14" ht="13.5">
      <c r="A566">
        <v>565</v>
      </c>
      <c r="B566" s="13" t="s">
        <v>1923</v>
      </c>
      <c r="C566" s="13" t="s">
        <v>1924</v>
      </c>
      <c r="D566" s="74">
        <v>1</v>
      </c>
      <c r="E566" s="165">
        <v>39331</v>
      </c>
      <c r="F566" s="13" t="s">
        <v>4</v>
      </c>
      <c r="I566">
        <v>565</v>
      </c>
      <c r="J566" s="13" t="s">
        <v>3403</v>
      </c>
      <c r="K566" s="13" t="s">
        <v>3404</v>
      </c>
      <c r="L566" s="15">
        <v>1</v>
      </c>
      <c r="M566" s="166">
        <v>39279</v>
      </c>
      <c r="N566" t="s">
        <v>8</v>
      </c>
    </row>
    <row r="567" spans="1:14" ht="13.5">
      <c r="A567">
        <v>566</v>
      </c>
      <c r="B567" s="13" t="s">
        <v>1925</v>
      </c>
      <c r="C567" s="13" t="s">
        <v>1926</v>
      </c>
      <c r="D567" s="74">
        <v>1</v>
      </c>
      <c r="E567" s="165">
        <v>39295</v>
      </c>
      <c r="F567" s="13" t="s">
        <v>4</v>
      </c>
      <c r="I567">
        <v>566</v>
      </c>
      <c r="J567" s="13" t="s">
        <v>3405</v>
      </c>
      <c r="K567" s="13" t="s">
        <v>3406</v>
      </c>
      <c r="L567" s="15">
        <v>1</v>
      </c>
      <c r="M567" s="166">
        <v>39513</v>
      </c>
      <c r="N567" t="s">
        <v>17</v>
      </c>
    </row>
    <row r="568" spans="1:14" ht="13.5">
      <c r="A568">
        <v>567</v>
      </c>
      <c r="B568" s="13" t="s">
        <v>1927</v>
      </c>
      <c r="C568" s="13" t="s">
        <v>1928</v>
      </c>
      <c r="D568" s="74">
        <v>1</v>
      </c>
      <c r="E568" s="165">
        <v>39511</v>
      </c>
      <c r="F568" s="13" t="s">
        <v>4</v>
      </c>
      <c r="I568">
        <v>567</v>
      </c>
      <c r="J568" s="13" t="s">
        <v>3407</v>
      </c>
      <c r="K568" s="13" t="s">
        <v>3408</v>
      </c>
      <c r="L568" s="15">
        <v>1</v>
      </c>
      <c r="M568" s="166">
        <v>39175</v>
      </c>
      <c r="N568" t="s">
        <v>17</v>
      </c>
    </row>
    <row r="569" spans="1:14" ht="13.5">
      <c r="A569">
        <v>568</v>
      </c>
      <c r="B569" s="13" t="s">
        <v>1929</v>
      </c>
      <c r="C569" s="13" t="s">
        <v>1930</v>
      </c>
      <c r="D569" s="74">
        <v>1</v>
      </c>
      <c r="E569" s="165">
        <v>39181</v>
      </c>
      <c r="F569" s="13" t="s">
        <v>4</v>
      </c>
      <c r="I569">
        <v>568</v>
      </c>
      <c r="J569" s="13" t="s">
        <v>3409</v>
      </c>
      <c r="K569" s="13" t="s">
        <v>3410</v>
      </c>
      <c r="L569" s="15">
        <v>1</v>
      </c>
      <c r="M569" s="166">
        <v>39396</v>
      </c>
      <c r="N569" t="s">
        <v>17</v>
      </c>
    </row>
    <row r="570" spans="1:14" ht="13.5">
      <c r="A570">
        <v>569</v>
      </c>
      <c r="B570" s="13" t="s">
        <v>1931</v>
      </c>
      <c r="C570" s="13" t="s">
        <v>1932</v>
      </c>
      <c r="D570" s="74">
        <v>1</v>
      </c>
      <c r="E570" s="165">
        <v>39392</v>
      </c>
      <c r="F570" s="13" t="s">
        <v>4</v>
      </c>
      <c r="I570"/>
      <c r="M570" s="17"/>
      <c r="N570"/>
    </row>
    <row r="571" spans="1:14" ht="13.5">
      <c r="A571">
        <v>570</v>
      </c>
      <c r="B571" s="13" t="s">
        <v>1933</v>
      </c>
      <c r="C571" s="13" t="s">
        <v>1934</v>
      </c>
      <c r="D571" s="74">
        <v>1</v>
      </c>
      <c r="E571" s="165">
        <v>39208</v>
      </c>
      <c r="F571" s="13" t="s">
        <v>4</v>
      </c>
      <c r="I571"/>
      <c r="M571" s="17"/>
      <c r="N571"/>
    </row>
    <row r="572" spans="1:14" ht="13.5">
      <c r="A572">
        <v>571</v>
      </c>
      <c r="B572" s="13" t="s">
        <v>1935</v>
      </c>
      <c r="C572" s="13" t="s">
        <v>475</v>
      </c>
      <c r="D572" s="74">
        <v>3</v>
      </c>
      <c r="E572" s="165">
        <v>38530</v>
      </c>
      <c r="F572" s="13" t="s">
        <v>18</v>
      </c>
      <c r="I572"/>
      <c r="M572" s="17"/>
      <c r="N572"/>
    </row>
    <row r="573" spans="1:14" ht="13.5">
      <c r="A573">
        <v>572</v>
      </c>
      <c r="B573" s="13" t="s">
        <v>1936</v>
      </c>
      <c r="C573" s="13" t="s">
        <v>474</v>
      </c>
      <c r="D573" s="74">
        <v>3</v>
      </c>
      <c r="E573" s="165">
        <v>38803</v>
      </c>
      <c r="F573" s="13" t="s">
        <v>18</v>
      </c>
      <c r="I573"/>
      <c r="M573" s="17"/>
      <c r="N573"/>
    </row>
    <row r="574" spans="1:14" ht="13.5">
      <c r="A574">
        <v>573</v>
      </c>
      <c r="B574" s="13" t="s">
        <v>1937</v>
      </c>
      <c r="C574" s="13" t="s">
        <v>467</v>
      </c>
      <c r="D574" s="74">
        <v>3</v>
      </c>
      <c r="E574" s="165">
        <v>38673</v>
      </c>
      <c r="F574" s="13" t="s">
        <v>18</v>
      </c>
      <c r="I574"/>
      <c r="M574" s="17"/>
      <c r="N574"/>
    </row>
    <row r="575" spans="1:14" ht="13.5">
      <c r="A575">
        <v>574</v>
      </c>
      <c r="B575" s="13" t="s">
        <v>1938</v>
      </c>
      <c r="C575" s="13" t="s">
        <v>472</v>
      </c>
      <c r="D575" s="74">
        <v>3</v>
      </c>
      <c r="E575" s="165">
        <v>38701</v>
      </c>
      <c r="F575" s="13" t="s">
        <v>18</v>
      </c>
      <c r="I575"/>
      <c r="M575" s="17"/>
      <c r="N575"/>
    </row>
    <row r="576" spans="1:14" ht="13.5">
      <c r="A576">
        <v>575</v>
      </c>
      <c r="B576" s="13" t="s">
        <v>1939</v>
      </c>
      <c r="C576" s="13" t="s">
        <v>468</v>
      </c>
      <c r="D576" s="74">
        <v>3</v>
      </c>
      <c r="E576" s="165">
        <v>38642</v>
      </c>
      <c r="F576" s="13" t="s">
        <v>18</v>
      </c>
      <c r="I576"/>
      <c r="M576" s="17"/>
      <c r="N576"/>
    </row>
    <row r="577" spans="1:14" ht="13.5">
      <c r="A577">
        <v>576</v>
      </c>
      <c r="B577" s="13" t="s">
        <v>1940</v>
      </c>
      <c r="C577" s="13" t="s">
        <v>470</v>
      </c>
      <c r="D577" s="74">
        <v>3</v>
      </c>
      <c r="E577" s="165">
        <v>38546</v>
      </c>
      <c r="F577" s="13" t="s">
        <v>18</v>
      </c>
      <c r="I577"/>
      <c r="M577" s="17"/>
      <c r="N577"/>
    </row>
    <row r="578" spans="1:14" ht="13.5">
      <c r="A578">
        <v>577</v>
      </c>
      <c r="B578" s="13" t="s">
        <v>1941</v>
      </c>
      <c r="C578" s="13" t="s">
        <v>471</v>
      </c>
      <c r="D578" s="74">
        <v>3</v>
      </c>
      <c r="E578" s="165">
        <v>38646</v>
      </c>
      <c r="F578" s="13" t="s">
        <v>18</v>
      </c>
      <c r="I578"/>
      <c r="M578" s="17"/>
      <c r="N578"/>
    </row>
    <row r="579" spans="1:14" ht="13.5">
      <c r="A579">
        <v>578</v>
      </c>
      <c r="B579" s="13" t="s">
        <v>1942</v>
      </c>
      <c r="C579" s="13" t="s">
        <v>473</v>
      </c>
      <c r="D579" s="74">
        <v>3</v>
      </c>
      <c r="E579" s="165">
        <v>38556</v>
      </c>
      <c r="F579" s="13" t="s">
        <v>18</v>
      </c>
      <c r="I579"/>
      <c r="M579" s="17"/>
      <c r="N579"/>
    </row>
    <row r="580" spans="1:14" ht="13.5">
      <c r="A580">
        <v>579</v>
      </c>
      <c r="B580" s="13" t="s">
        <v>1943</v>
      </c>
      <c r="C580" s="13" t="s">
        <v>469</v>
      </c>
      <c r="D580" s="74">
        <v>3</v>
      </c>
      <c r="E580" s="165">
        <v>38653</v>
      </c>
      <c r="F580" s="13" t="s">
        <v>18</v>
      </c>
      <c r="I580"/>
      <c r="M580" s="17"/>
      <c r="N580"/>
    </row>
    <row r="581" spans="1:14" ht="13.5">
      <c r="A581">
        <v>580</v>
      </c>
      <c r="B581" s="13" t="s">
        <v>1944</v>
      </c>
      <c r="C581" s="13" t="s">
        <v>985</v>
      </c>
      <c r="D581" s="74">
        <v>2</v>
      </c>
      <c r="E581" s="165">
        <v>38847</v>
      </c>
      <c r="F581" s="13" t="s">
        <v>18</v>
      </c>
      <c r="I581"/>
      <c r="M581" s="17"/>
      <c r="N581"/>
    </row>
    <row r="582" spans="1:14" ht="13.5">
      <c r="A582">
        <v>581</v>
      </c>
      <c r="B582" s="13" t="s">
        <v>1945</v>
      </c>
      <c r="C582" s="13" t="s">
        <v>986</v>
      </c>
      <c r="D582" s="74">
        <v>2</v>
      </c>
      <c r="E582" s="165">
        <v>39046</v>
      </c>
      <c r="F582" s="13" t="s">
        <v>18</v>
      </c>
      <c r="I582"/>
      <c r="M582" s="17"/>
      <c r="N582"/>
    </row>
    <row r="583" spans="1:14" ht="13.5">
      <c r="A583">
        <v>582</v>
      </c>
      <c r="B583" s="13" t="s">
        <v>1946</v>
      </c>
      <c r="C583" s="13" t="s">
        <v>987</v>
      </c>
      <c r="D583" s="74">
        <v>2</v>
      </c>
      <c r="E583" s="165">
        <v>39088</v>
      </c>
      <c r="F583" s="13" t="s">
        <v>18</v>
      </c>
      <c r="I583"/>
      <c r="M583" s="17"/>
      <c r="N583"/>
    </row>
    <row r="584" spans="1:14" ht="13.5">
      <c r="A584">
        <v>583</v>
      </c>
      <c r="B584" s="13" t="s">
        <v>1947</v>
      </c>
      <c r="C584" s="13" t="s">
        <v>988</v>
      </c>
      <c r="D584" s="74">
        <v>2</v>
      </c>
      <c r="E584" s="165">
        <v>38993</v>
      </c>
      <c r="F584" s="13" t="s">
        <v>18</v>
      </c>
      <c r="I584"/>
      <c r="M584" s="17"/>
      <c r="N584"/>
    </row>
    <row r="585" spans="1:14" ht="13.5">
      <c r="A585">
        <v>584</v>
      </c>
      <c r="B585" s="13" t="s">
        <v>1948</v>
      </c>
      <c r="C585" s="13" t="s">
        <v>1949</v>
      </c>
      <c r="D585" s="74">
        <v>1</v>
      </c>
      <c r="E585" s="165">
        <v>39196</v>
      </c>
      <c r="F585" s="13" t="s">
        <v>18</v>
      </c>
      <c r="I585"/>
      <c r="M585" s="17"/>
      <c r="N585"/>
    </row>
    <row r="586" spans="1:14" ht="13.5">
      <c r="A586">
        <v>585</v>
      </c>
      <c r="B586" s="13" t="s">
        <v>1950</v>
      </c>
      <c r="C586" s="13" t="s">
        <v>1951</v>
      </c>
      <c r="D586" s="74">
        <v>1</v>
      </c>
      <c r="E586" s="165">
        <v>39224</v>
      </c>
      <c r="F586" s="13" t="s">
        <v>18</v>
      </c>
      <c r="I586"/>
      <c r="M586" s="17"/>
      <c r="N586"/>
    </row>
    <row r="587" spans="1:14" ht="13.5">
      <c r="A587">
        <v>586</v>
      </c>
      <c r="B587" s="13" t="s">
        <v>1952</v>
      </c>
      <c r="C587" s="13" t="s">
        <v>1953</v>
      </c>
      <c r="D587" s="74">
        <v>1</v>
      </c>
      <c r="E587" s="165">
        <v>39190</v>
      </c>
      <c r="F587" s="13" t="s">
        <v>18</v>
      </c>
      <c r="I587"/>
      <c r="M587" s="17"/>
      <c r="N587"/>
    </row>
    <row r="588" spans="1:14" ht="13.5">
      <c r="A588">
        <v>587</v>
      </c>
      <c r="B588" s="13" t="s">
        <v>1954</v>
      </c>
      <c r="C588" s="13" t="s">
        <v>1955</v>
      </c>
      <c r="D588" s="74">
        <v>1</v>
      </c>
      <c r="E588" s="165">
        <v>39351</v>
      </c>
      <c r="F588" s="13" t="s">
        <v>18</v>
      </c>
      <c r="I588"/>
      <c r="M588" s="17"/>
      <c r="N588"/>
    </row>
    <row r="589" spans="1:14" ht="13.5">
      <c r="A589">
        <v>588</v>
      </c>
      <c r="B589" s="13" t="s">
        <v>1956</v>
      </c>
      <c r="C589" s="13" t="s">
        <v>1957</v>
      </c>
      <c r="D589" s="74">
        <v>1</v>
      </c>
      <c r="E589" s="165">
        <v>39499</v>
      </c>
      <c r="F589" s="13" t="s">
        <v>18</v>
      </c>
      <c r="I589"/>
      <c r="M589" s="17"/>
      <c r="N589"/>
    </row>
    <row r="590" spans="1:14" ht="13.5">
      <c r="A590">
        <v>589</v>
      </c>
      <c r="B590" s="13" t="s">
        <v>1958</v>
      </c>
      <c r="C590" s="13" t="s">
        <v>948</v>
      </c>
      <c r="D590" s="74">
        <v>3</v>
      </c>
      <c r="E590" s="165">
        <v>38786</v>
      </c>
      <c r="F590" s="13" t="s">
        <v>949</v>
      </c>
      <c r="I590"/>
      <c r="M590" s="17"/>
      <c r="N590"/>
    </row>
    <row r="591" spans="1:14" ht="13.5">
      <c r="A591">
        <v>590</v>
      </c>
      <c r="B591" s="13" t="s">
        <v>1959</v>
      </c>
      <c r="C591" s="13" t="s">
        <v>1119</v>
      </c>
      <c r="D591" s="74">
        <v>3</v>
      </c>
      <c r="E591" s="165">
        <v>38549</v>
      </c>
      <c r="F591" s="13" t="s">
        <v>949</v>
      </c>
      <c r="I591"/>
      <c r="M591" s="17"/>
      <c r="N591"/>
    </row>
    <row r="592" spans="1:14" ht="13.5">
      <c r="A592">
        <v>591</v>
      </c>
      <c r="B592" s="13" t="s">
        <v>1960</v>
      </c>
      <c r="C592" s="13" t="s">
        <v>950</v>
      </c>
      <c r="D592" s="74">
        <v>2</v>
      </c>
      <c r="E592" s="165">
        <v>39169</v>
      </c>
      <c r="F592" s="13" t="s">
        <v>949</v>
      </c>
      <c r="I592"/>
      <c r="M592" s="17"/>
      <c r="N592"/>
    </row>
    <row r="593" spans="1:14" ht="13.5">
      <c r="A593">
        <v>592</v>
      </c>
      <c r="B593" s="13" t="s">
        <v>1961</v>
      </c>
      <c r="C593" s="13" t="s">
        <v>1962</v>
      </c>
      <c r="D593" s="74">
        <v>2</v>
      </c>
      <c r="E593" s="165">
        <v>39148</v>
      </c>
      <c r="F593" s="13" t="s">
        <v>949</v>
      </c>
      <c r="I593"/>
      <c r="M593" s="17"/>
      <c r="N593"/>
    </row>
    <row r="594" spans="1:14" ht="13.5">
      <c r="A594">
        <v>593</v>
      </c>
      <c r="B594" s="13" t="s">
        <v>1963</v>
      </c>
      <c r="C594" s="13" t="s">
        <v>1964</v>
      </c>
      <c r="D594" s="74">
        <v>1</v>
      </c>
      <c r="E594" s="165">
        <v>39228</v>
      </c>
      <c r="F594" s="13" t="s">
        <v>67</v>
      </c>
      <c r="I594"/>
      <c r="M594" s="17"/>
      <c r="N594"/>
    </row>
    <row r="595" spans="1:14" ht="13.5">
      <c r="A595">
        <v>594</v>
      </c>
      <c r="B595" s="13" t="s">
        <v>1965</v>
      </c>
      <c r="C595" s="13" t="s">
        <v>1966</v>
      </c>
      <c r="D595" s="74">
        <v>1</v>
      </c>
      <c r="E595" s="165">
        <v>39362</v>
      </c>
      <c r="F595" s="13" t="s">
        <v>67</v>
      </c>
      <c r="I595"/>
      <c r="M595" s="17"/>
      <c r="N595"/>
    </row>
    <row r="596" spans="1:14" ht="13.5">
      <c r="A596">
        <v>595</v>
      </c>
      <c r="B596" s="13" t="s">
        <v>1967</v>
      </c>
      <c r="C596" s="13" t="s">
        <v>597</v>
      </c>
      <c r="D596" s="74">
        <v>3</v>
      </c>
      <c r="E596" s="165">
        <v>38664</v>
      </c>
      <c r="F596" s="13" t="s">
        <v>25</v>
      </c>
      <c r="I596"/>
      <c r="M596" s="17"/>
      <c r="N596"/>
    </row>
    <row r="597" spans="1:14" ht="13.5">
      <c r="A597">
        <v>596</v>
      </c>
      <c r="B597" s="13" t="s">
        <v>1968</v>
      </c>
      <c r="C597" s="13" t="s">
        <v>599</v>
      </c>
      <c r="D597" s="74">
        <v>3</v>
      </c>
      <c r="E597" s="165">
        <v>38634</v>
      </c>
      <c r="F597" s="13" t="s">
        <v>25</v>
      </c>
      <c r="I597"/>
      <c r="M597" s="17"/>
      <c r="N597"/>
    </row>
    <row r="598" spans="1:14" ht="13.5">
      <c r="A598">
        <v>597</v>
      </c>
      <c r="B598" s="13" t="s">
        <v>1969</v>
      </c>
      <c r="C598" s="13" t="s">
        <v>600</v>
      </c>
      <c r="D598" s="74">
        <v>3</v>
      </c>
      <c r="E598" s="165">
        <v>38713</v>
      </c>
      <c r="F598" s="13" t="s">
        <v>25</v>
      </c>
      <c r="I598"/>
      <c r="M598" s="17"/>
      <c r="N598"/>
    </row>
    <row r="599" spans="1:14" ht="13.5">
      <c r="A599">
        <v>598</v>
      </c>
      <c r="B599" s="13" t="s">
        <v>1970</v>
      </c>
      <c r="C599" s="13" t="s">
        <v>598</v>
      </c>
      <c r="D599" s="74">
        <v>3</v>
      </c>
      <c r="E599" s="165">
        <v>38796</v>
      </c>
      <c r="F599" s="13" t="s">
        <v>25</v>
      </c>
      <c r="I599"/>
      <c r="M599" s="17"/>
      <c r="N599"/>
    </row>
    <row r="600" spans="1:14" ht="13.5">
      <c r="A600">
        <v>599</v>
      </c>
      <c r="B600" s="13" t="s">
        <v>1971</v>
      </c>
      <c r="C600" s="13" t="s">
        <v>923</v>
      </c>
      <c r="D600" s="74">
        <v>2</v>
      </c>
      <c r="E600" s="165">
        <v>38974</v>
      </c>
      <c r="F600" s="13" t="s">
        <v>25</v>
      </c>
      <c r="I600"/>
      <c r="N600"/>
    </row>
    <row r="601" spans="1:14" ht="13.5">
      <c r="A601">
        <v>600</v>
      </c>
      <c r="B601" s="13" t="s">
        <v>1972</v>
      </c>
      <c r="C601" s="13" t="s">
        <v>924</v>
      </c>
      <c r="D601" s="74">
        <v>2</v>
      </c>
      <c r="E601" s="165">
        <v>38912</v>
      </c>
      <c r="F601" s="13" t="s">
        <v>25</v>
      </c>
      <c r="I601"/>
      <c r="N601"/>
    </row>
    <row r="602" spans="1:14" ht="13.5">
      <c r="A602">
        <v>601</v>
      </c>
      <c r="B602" s="13" t="s">
        <v>1973</v>
      </c>
      <c r="C602" s="13" t="s">
        <v>925</v>
      </c>
      <c r="D602" s="74">
        <v>2</v>
      </c>
      <c r="E602" s="165">
        <v>39149</v>
      </c>
      <c r="F602" s="13" t="s">
        <v>25</v>
      </c>
      <c r="I602"/>
      <c r="N602"/>
    </row>
    <row r="603" spans="1:14" ht="13.5">
      <c r="A603">
        <v>602</v>
      </c>
      <c r="B603" s="13" t="s">
        <v>1974</v>
      </c>
      <c r="C603" s="13" t="s">
        <v>926</v>
      </c>
      <c r="D603" s="74">
        <v>2</v>
      </c>
      <c r="E603" s="165">
        <v>38935</v>
      </c>
      <c r="F603" s="13" t="s">
        <v>25</v>
      </c>
      <c r="I603"/>
      <c r="N603"/>
    </row>
    <row r="604" spans="1:14" ht="13.5">
      <c r="A604">
        <v>603</v>
      </c>
      <c r="B604" s="13" t="s">
        <v>1975</v>
      </c>
      <c r="C604" s="13" t="s">
        <v>927</v>
      </c>
      <c r="D604" s="74">
        <v>2</v>
      </c>
      <c r="E604" s="165">
        <v>39003</v>
      </c>
      <c r="F604" s="13" t="s">
        <v>25</v>
      </c>
      <c r="I604"/>
      <c r="N604"/>
    </row>
    <row r="605" spans="1:14" ht="13.5">
      <c r="A605">
        <v>604</v>
      </c>
      <c r="B605" s="13" t="s">
        <v>1976</v>
      </c>
      <c r="C605" s="13" t="s">
        <v>928</v>
      </c>
      <c r="D605" s="74">
        <v>2</v>
      </c>
      <c r="E605" s="165">
        <v>38990</v>
      </c>
      <c r="F605" s="13" t="s">
        <v>25</v>
      </c>
      <c r="I605"/>
      <c r="N605"/>
    </row>
    <row r="606" spans="1:14" ht="13.5">
      <c r="A606">
        <v>605</v>
      </c>
      <c r="B606" s="13" t="s">
        <v>1977</v>
      </c>
      <c r="C606" s="13" t="s">
        <v>929</v>
      </c>
      <c r="D606" s="74">
        <v>2</v>
      </c>
      <c r="E606" s="165">
        <v>38890</v>
      </c>
      <c r="F606" s="13" t="s">
        <v>25</v>
      </c>
      <c r="I606"/>
      <c r="N606"/>
    </row>
    <row r="607" spans="1:14" ht="13.5">
      <c r="A607">
        <v>606</v>
      </c>
      <c r="B607" s="13" t="s">
        <v>1978</v>
      </c>
      <c r="C607" s="13" t="s">
        <v>930</v>
      </c>
      <c r="D607" s="74">
        <v>2</v>
      </c>
      <c r="E607" s="165">
        <v>38963</v>
      </c>
      <c r="F607" s="13" t="s">
        <v>25</v>
      </c>
      <c r="I607"/>
      <c r="N607"/>
    </row>
    <row r="608" spans="1:14" ht="13.5">
      <c r="A608">
        <v>607</v>
      </c>
      <c r="B608" s="13" t="s">
        <v>1979</v>
      </c>
      <c r="C608" s="13" t="s">
        <v>1118</v>
      </c>
      <c r="D608" s="74">
        <v>2</v>
      </c>
      <c r="E608" s="165">
        <v>38787</v>
      </c>
      <c r="F608" s="13" t="s">
        <v>25</v>
      </c>
      <c r="I608"/>
      <c r="N608"/>
    </row>
    <row r="609" spans="1:14" ht="13.5">
      <c r="A609">
        <v>608</v>
      </c>
      <c r="B609" s="13" t="s">
        <v>1980</v>
      </c>
      <c r="C609" s="13" t="s">
        <v>1981</v>
      </c>
      <c r="D609" s="74">
        <v>1</v>
      </c>
      <c r="E609" s="165">
        <v>39187</v>
      </c>
      <c r="F609" s="13" t="s">
        <v>25</v>
      </c>
      <c r="I609"/>
      <c r="N609"/>
    </row>
    <row r="610" spans="1:14" ht="13.5">
      <c r="A610">
        <v>609</v>
      </c>
      <c r="B610" s="13" t="s">
        <v>1982</v>
      </c>
      <c r="C610" s="13" t="s">
        <v>1983</v>
      </c>
      <c r="D610" s="74">
        <v>1</v>
      </c>
      <c r="E610" s="165">
        <v>39209</v>
      </c>
      <c r="F610" s="13" t="s">
        <v>25</v>
      </c>
      <c r="I610"/>
      <c r="N610"/>
    </row>
    <row r="611" spans="1:14" ht="13.5">
      <c r="A611">
        <v>610</v>
      </c>
      <c r="B611" s="13" t="s">
        <v>1984</v>
      </c>
      <c r="C611" s="13" t="s">
        <v>1985</v>
      </c>
      <c r="D611" s="74">
        <v>1</v>
      </c>
      <c r="E611" s="165">
        <v>39272</v>
      </c>
      <c r="F611" s="13" t="s">
        <v>25</v>
      </c>
      <c r="I611"/>
      <c r="N611"/>
    </row>
    <row r="612" spans="1:14" ht="13.5">
      <c r="A612">
        <v>611</v>
      </c>
      <c r="B612" s="13" t="s">
        <v>1986</v>
      </c>
      <c r="C612" s="13" t="s">
        <v>1987</v>
      </c>
      <c r="D612" s="74">
        <v>1</v>
      </c>
      <c r="E612" s="165">
        <v>39353</v>
      </c>
      <c r="F612" s="13" t="s">
        <v>25</v>
      </c>
      <c r="I612"/>
      <c r="N612"/>
    </row>
    <row r="613" spans="1:14" ht="13.5">
      <c r="A613">
        <v>612</v>
      </c>
      <c r="B613" s="13" t="s">
        <v>1988</v>
      </c>
      <c r="C613" s="13" t="s">
        <v>1989</v>
      </c>
      <c r="D613" s="74">
        <v>1</v>
      </c>
      <c r="E613" s="165">
        <v>39393</v>
      </c>
      <c r="F613" s="13" t="s">
        <v>25</v>
      </c>
      <c r="I613"/>
      <c r="N613"/>
    </row>
    <row r="614" spans="1:14" ht="13.5">
      <c r="A614">
        <v>613</v>
      </c>
      <c r="B614" s="13" t="s">
        <v>1990</v>
      </c>
      <c r="C614" s="13" t="s">
        <v>1991</v>
      </c>
      <c r="D614" s="74">
        <v>1</v>
      </c>
      <c r="E614" s="165">
        <v>39469</v>
      </c>
      <c r="F614" s="13" t="s">
        <v>25</v>
      </c>
      <c r="I614"/>
      <c r="N614"/>
    </row>
    <row r="615" spans="1:14" ht="13.5">
      <c r="A615">
        <v>614</v>
      </c>
      <c r="B615" s="13" t="s">
        <v>1992</v>
      </c>
      <c r="C615" s="13" t="s">
        <v>1993</v>
      </c>
      <c r="D615" s="74">
        <v>1</v>
      </c>
      <c r="E615" s="165">
        <v>39508</v>
      </c>
      <c r="F615" s="13" t="s">
        <v>25</v>
      </c>
      <c r="I615"/>
      <c r="N615"/>
    </row>
    <row r="616" spans="1:14" ht="13.5">
      <c r="A616">
        <v>615</v>
      </c>
      <c r="B616" s="13" t="s">
        <v>1994</v>
      </c>
      <c r="C616" s="13" t="s">
        <v>963</v>
      </c>
      <c r="D616" s="74">
        <v>2</v>
      </c>
      <c r="E616" s="165">
        <v>39100</v>
      </c>
      <c r="F616" s="13" t="s">
        <v>11</v>
      </c>
      <c r="I616"/>
      <c r="N616"/>
    </row>
    <row r="617" spans="1:14" ht="13.5">
      <c r="A617">
        <v>616</v>
      </c>
      <c r="B617" s="13" t="s">
        <v>1995</v>
      </c>
      <c r="C617" s="13" t="s">
        <v>964</v>
      </c>
      <c r="D617" s="74">
        <v>2</v>
      </c>
      <c r="E617" s="165">
        <v>39015</v>
      </c>
      <c r="F617" s="13" t="s">
        <v>11</v>
      </c>
      <c r="I617"/>
      <c r="N617"/>
    </row>
    <row r="618" spans="1:14" ht="13.5">
      <c r="A618">
        <v>617</v>
      </c>
      <c r="B618" s="13" t="s">
        <v>1996</v>
      </c>
      <c r="C618" s="13" t="s">
        <v>1997</v>
      </c>
      <c r="D618" s="74">
        <v>1</v>
      </c>
      <c r="E618" s="165">
        <v>39458</v>
      </c>
      <c r="F618" s="13" t="s">
        <v>11</v>
      </c>
      <c r="I618"/>
      <c r="N618"/>
    </row>
    <row r="619" spans="1:14" ht="13.5">
      <c r="A619">
        <v>618</v>
      </c>
      <c r="B619" s="13" t="s">
        <v>1998</v>
      </c>
      <c r="C619" s="13" t="s">
        <v>1999</v>
      </c>
      <c r="D619" s="74">
        <v>1</v>
      </c>
      <c r="E619" s="165">
        <v>39389</v>
      </c>
      <c r="F619" s="13" t="s">
        <v>11</v>
      </c>
      <c r="I619"/>
      <c r="N619"/>
    </row>
    <row r="620" spans="1:14" ht="13.5">
      <c r="A620">
        <v>619</v>
      </c>
      <c r="B620" s="13" t="s">
        <v>2000</v>
      </c>
      <c r="C620" s="13" t="s">
        <v>491</v>
      </c>
      <c r="D620" s="74">
        <v>3</v>
      </c>
      <c r="E620" s="165">
        <v>38605</v>
      </c>
      <c r="F620" s="13" t="s">
        <v>105</v>
      </c>
      <c r="I620"/>
      <c r="N620"/>
    </row>
    <row r="621" spans="1:14" ht="13.5">
      <c r="A621">
        <v>620</v>
      </c>
      <c r="B621" s="13" t="s">
        <v>2001</v>
      </c>
      <c r="C621" s="13" t="s">
        <v>595</v>
      </c>
      <c r="D621" s="74">
        <v>3</v>
      </c>
      <c r="E621" s="165">
        <v>38571</v>
      </c>
      <c r="F621" s="13" t="s">
        <v>105</v>
      </c>
      <c r="I621"/>
      <c r="N621"/>
    </row>
    <row r="622" spans="1:14" ht="13.5">
      <c r="A622">
        <v>621</v>
      </c>
      <c r="B622" s="13" t="s">
        <v>2002</v>
      </c>
      <c r="C622" s="13" t="s">
        <v>492</v>
      </c>
      <c r="D622" s="74">
        <v>3</v>
      </c>
      <c r="E622" s="165">
        <v>38612</v>
      </c>
      <c r="F622" s="13" t="s">
        <v>105</v>
      </c>
      <c r="I622"/>
      <c r="N622"/>
    </row>
    <row r="623" spans="1:14" ht="13.5">
      <c r="A623">
        <v>622</v>
      </c>
      <c r="B623" s="13" t="s">
        <v>2003</v>
      </c>
      <c r="C623" s="13" t="s">
        <v>493</v>
      </c>
      <c r="D623" s="74">
        <v>3</v>
      </c>
      <c r="E623" s="165">
        <v>38674</v>
      </c>
      <c r="F623" s="13" t="s">
        <v>105</v>
      </c>
      <c r="I623"/>
      <c r="N623"/>
    </row>
    <row r="624" spans="1:14" ht="13.5">
      <c r="A624">
        <v>623</v>
      </c>
      <c r="B624" s="13" t="s">
        <v>2004</v>
      </c>
      <c r="C624" s="13" t="s">
        <v>494</v>
      </c>
      <c r="D624" s="74">
        <v>3</v>
      </c>
      <c r="E624" s="165">
        <v>38583</v>
      </c>
      <c r="F624" s="13" t="s">
        <v>105</v>
      </c>
      <c r="I624"/>
      <c r="N624"/>
    </row>
    <row r="625" spans="1:14" ht="13.5">
      <c r="A625">
        <v>624</v>
      </c>
      <c r="B625" s="13" t="s">
        <v>2005</v>
      </c>
      <c r="C625" s="13" t="s">
        <v>495</v>
      </c>
      <c r="D625" s="74">
        <v>3</v>
      </c>
      <c r="E625" s="165">
        <v>38666</v>
      </c>
      <c r="F625" s="13" t="s">
        <v>105</v>
      </c>
      <c r="I625"/>
      <c r="N625"/>
    </row>
    <row r="626" spans="1:14" ht="13.5">
      <c r="A626">
        <v>625</v>
      </c>
      <c r="B626" s="13" t="s">
        <v>2006</v>
      </c>
      <c r="C626" s="13" t="s">
        <v>496</v>
      </c>
      <c r="D626" s="74">
        <v>3</v>
      </c>
      <c r="E626" s="165">
        <v>38537</v>
      </c>
      <c r="F626" s="13" t="s">
        <v>105</v>
      </c>
      <c r="I626"/>
      <c r="N626"/>
    </row>
    <row r="627" spans="1:14" ht="13.5">
      <c r="A627">
        <v>626</v>
      </c>
      <c r="B627" s="13" t="s">
        <v>2007</v>
      </c>
      <c r="C627" s="13" t="s">
        <v>497</v>
      </c>
      <c r="D627" s="74">
        <v>3</v>
      </c>
      <c r="E627" s="165">
        <v>38755</v>
      </c>
      <c r="F627" s="13" t="s">
        <v>105</v>
      </c>
      <c r="I627"/>
      <c r="N627"/>
    </row>
    <row r="628" spans="1:14" ht="13.5">
      <c r="A628">
        <v>627</v>
      </c>
      <c r="B628" s="13" t="s">
        <v>2008</v>
      </c>
      <c r="C628" s="13" t="s">
        <v>1065</v>
      </c>
      <c r="D628" s="74">
        <v>3</v>
      </c>
      <c r="E628" s="165">
        <v>38484</v>
      </c>
      <c r="F628" s="13" t="s">
        <v>105</v>
      </c>
      <c r="I628"/>
      <c r="N628"/>
    </row>
    <row r="629" spans="1:14" ht="13.5">
      <c r="A629">
        <v>628</v>
      </c>
      <c r="B629" s="13" t="s">
        <v>2009</v>
      </c>
      <c r="C629" s="13" t="s">
        <v>498</v>
      </c>
      <c r="D629" s="74">
        <v>3</v>
      </c>
      <c r="E629" s="165">
        <v>38464</v>
      </c>
      <c r="F629" s="13" t="s">
        <v>105</v>
      </c>
      <c r="I629"/>
      <c r="N629"/>
    </row>
    <row r="630" spans="1:14" ht="13.5">
      <c r="A630">
        <v>629</v>
      </c>
      <c r="B630" s="13" t="s">
        <v>2010</v>
      </c>
      <c r="C630" s="13" t="s">
        <v>499</v>
      </c>
      <c r="D630" s="74">
        <v>3</v>
      </c>
      <c r="E630" s="165">
        <v>38470</v>
      </c>
      <c r="F630" s="13" t="s">
        <v>105</v>
      </c>
      <c r="I630"/>
      <c r="N630"/>
    </row>
    <row r="631" spans="1:14" ht="13.5">
      <c r="A631">
        <v>630</v>
      </c>
      <c r="B631" s="13" t="s">
        <v>2011</v>
      </c>
      <c r="C631" s="13" t="s">
        <v>500</v>
      </c>
      <c r="D631" s="74">
        <v>3</v>
      </c>
      <c r="E631" s="165">
        <v>38495</v>
      </c>
      <c r="F631" s="13" t="s">
        <v>105</v>
      </c>
      <c r="I631"/>
      <c r="N631"/>
    </row>
    <row r="632" spans="1:14" ht="13.5">
      <c r="A632">
        <v>631</v>
      </c>
      <c r="B632" s="13" t="s">
        <v>2012</v>
      </c>
      <c r="C632" s="13" t="s">
        <v>1066</v>
      </c>
      <c r="D632" s="74">
        <v>3</v>
      </c>
      <c r="E632" s="165">
        <v>38703</v>
      </c>
      <c r="F632" s="13" t="s">
        <v>105</v>
      </c>
      <c r="I632"/>
      <c r="N632"/>
    </row>
    <row r="633" spans="1:6" ht="13.5">
      <c r="A633">
        <v>632</v>
      </c>
      <c r="B633" s="13" t="s">
        <v>2013</v>
      </c>
      <c r="C633" s="13" t="s">
        <v>1067</v>
      </c>
      <c r="D633" s="74">
        <v>2</v>
      </c>
      <c r="E633" s="165">
        <v>39053</v>
      </c>
      <c r="F633" s="13" t="s">
        <v>105</v>
      </c>
    </row>
    <row r="634" spans="1:6" ht="13.5">
      <c r="A634">
        <v>633</v>
      </c>
      <c r="B634" s="13" t="s">
        <v>2014</v>
      </c>
      <c r="C634" s="13" t="s">
        <v>1071</v>
      </c>
      <c r="D634" s="74">
        <v>2</v>
      </c>
      <c r="E634" s="165">
        <v>39137</v>
      </c>
      <c r="F634" s="13" t="s">
        <v>105</v>
      </c>
    </row>
    <row r="635" spans="1:6" ht="13.5">
      <c r="A635">
        <v>634</v>
      </c>
      <c r="B635" s="13" t="s">
        <v>2015</v>
      </c>
      <c r="C635" s="13" t="s">
        <v>1070</v>
      </c>
      <c r="D635" s="74">
        <v>2</v>
      </c>
      <c r="E635" s="165">
        <v>38821</v>
      </c>
      <c r="F635" s="13" t="s">
        <v>105</v>
      </c>
    </row>
    <row r="636" spans="1:6" ht="13.5">
      <c r="A636">
        <v>635</v>
      </c>
      <c r="B636" s="13" t="s">
        <v>2016</v>
      </c>
      <c r="C636" s="13" t="s">
        <v>1068</v>
      </c>
      <c r="D636" s="74">
        <v>2</v>
      </c>
      <c r="E636" s="165">
        <v>39049</v>
      </c>
      <c r="F636" s="13" t="s">
        <v>105</v>
      </c>
    </row>
    <row r="637" spans="1:6" ht="13.5">
      <c r="A637">
        <v>636</v>
      </c>
      <c r="B637" s="13" t="s">
        <v>2017</v>
      </c>
      <c r="C637" s="13" t="s">
        <v>1069</v>
      </c>
      <c r="D637" s="74">
        <v>2</v>
      </c>
      <c r="E637" s="165">
        <v>38963</v>
      </c>
      <c r="F637" s="13" t="s">
        <v>105</v>
      </c>
    </row>
    <row r="638" spans="1:6" ht="13.5">
      <c r="A638">
        <v>637</v>
      </c>
      <c r="B638" s="13" t="s">
        <v>2018</v>
      </c>
      <c r="C638" s="13" t="s">
        <v>2019</v>
      </c>
      <c r="D638" s="74">
        <v>1</v>
      </c>
      <c r="E638" s="165">
        <v>39186</v>
      </c>
      <c r="F638" s="13" t="s">
        <v>105</v>
      </c>
    </row>
    <row r="639" spans="1:6" ht="13.5">
      <c r="A639">
        <v>638</v>
      </c>
      <c r="B639" s="13" t="s">
        <v>2020</v>
      </c>
      <c r="C639" s="13" t="s">
        <v>456</v>
      </c>
      <c r="D639" s="74">
        <v>1</v>
      </c>
      <c r="E639" s="165">
        <v>39251</v>
      </c>
      <c r="F639" s="13" t="s">
        <v>105</v>
      </c>
    </row>
    <row r="640" spans="1:6" ht="13.5">
      <c r="A640">
        <v>639</v>
      </c>
      <c r="B640" s="13" t="s">
        <v>2021</v>
      </c>
      <c r="C640" s="13" t="s">
        <v>2022</v>
      </c>
      <c r="D640" s="74">
        <v>1</v>
      </c>
      <c r="E640" s="165">
        <v>39314</v>
      </c>
      <c r="F640" s="13" t="s">
        <v>105</v>
      </c>
    </row>
    <row r="641" spans="1:6" ht="13.5">
      <c r="A641">
        <v>640</v>
      </c>
      <c r="B641" s="13" t="s">
        <v>2023</v>
      </c>
      <c r="C641" s="13" t="s">
        <v>2024</v>
      </c>
      <c r="D641" s="74">
        <v>1</v>
      </c>
      <c r="E641" s="165">
        <v>39330</v>
      </c>
      <c r="F641" s="13" t="s">
        <v>105</v>
      </c>
    </row>
    <row r="642" spans="1:6" ht="13.5">
      <c r="A642">
        <v>641</v>
      </c>
      <c r="B642" s="13" t="s">
        <v>2025</v>
      </c>
      <c r="C642" s="13" t="s">
        <v>2026</v>
      </c>
      <c r="D642" s="74">
        <v>1</v>
      </c>
      <c r="E642" s="165">
        <v>39344</v>
      </c>
      <c r="F642" s="13" t="s">
        <v>105</v>
      </c>
    </row>
    <row r="643" spans="1:6" ht="13.5">
      <c r="A643">
        <v>642</v>
      </c>
      <c r="B643" s="13" t="s">
        <v>2027</v>
      </c>
      <c r="C643" s="13" t="s">
        <v>2028</v>
      </c>
      <c r="D643" s="74">
        <v>1</v>
      </c>
      <c r="E643" s="165">
        <v>39500</v>
      </c>
      <c r="F643" s="13" t="s">
        <v>105</v>
      </c>
    </row>
    <row r="644" spans="1:6" ht="13.5">
      <c r="A644">
        <v>643</v>
      </c>
      <c r="B644" s="13" t="s">
        <v>2029</v>
      </c>
      <c r="C644" s="13" t="s">
        <v>2030</v>
      </c>
      <c r="D644" s="74">
        <v>1</v>
      </c>
      <c r="E644" s="165">
        <v>39501</v>
      </c>
      <c r="F644" s="13" t="s">
        <v>105</v>
      </c>
    </row>
    <row r="645" spans="1:6" ht="13.5">
      <c r="A645">
        <v>644</v>
      </c>
      <c r="B645" s="13" t="s">
        <v>2031</v>
      </c>
      <c r="C645" s="13" t="s">
        <v>533</v>
      </c>
      <c r="D645" s="74">
        <v>3</v>
      </c>
      <c r="E645" s="165">
        <v>38704</v>
      </c>
      <c r="F645" s="13" t="s">
        <v>5</v>
      </c>
    </row>
    <row r="646" spans="1:6" ht="13.5">
      <c r="A646">
        <v>645</v>
      </c>
      <c r="B646" s="13" t="s">
        <v>2032</v>
      </c>
      <c r="C646" s="13" t="s">
        <v>532</v>
      </c>
      <c r="D646" s="74">
        <v>3</v>
      </c>
      <c r="E646" s="165">
        <v>38509</v>
      </c>
      <c r="F646" s="13" t="s">
        <v>5</v>
      </c>
    </row>
    <row r="647" spans="1:6" ht="13.5">
      <c r="A647">
        <v>646</v>
      </c>
      <c r="B647" s="13" t="s">
        <v>2033</v>
      </c>
      <c r="C647" s="13" t="s">
        <v>535</v>
      </c>
      <c r="D647" s="74">
        <v>3</v>
      </c>
      <c r="E647" s="165">
        <v>38740</v>
      </c>
      <c r="F647" s="13" t="s">
        <v>5</v>
      </c>
    </row>
    <row r="648" spans="1:6" ht="13.5">
      <c r="A648">
        <v>647</v>
      </c>
      <c r="B648" s="13" t="s">
        <v>2034</v>
      </c>
      <c r="C648" s="13" t="s">
        <v>541</v>
      </c>
      <c r="D648" s="74">
        <v>3</v>
      </c>
      <c r="E648" s="165">
        <v>38591</v>
      </c>
      <c r="F648" s="13" t="s">
        <v>5</v>
      </c>
    </row>
    <row r="649" spans="1:6" ht="13.5">
      <c r="A649">
        <v>648</v>
      </c>
      <c r="B649" s="13" t="s">
        <v>2035</v>
      </c>
      <c r="C649" s="13" t="s">
        <v>530</v>
      </c>
      <c r="D649" s="74">
        <v>3</v>
      </c>
      <c r="E649" s="165">
        <v>38621</v>
      </c>
      <c r="F649" s="13" t="s">
        <v>5</v>
      </c>
    </row>
    <row r="650" spans="1:6" ht="13.5">
      <c r="A650">
        <v>649</v>
      </c>
      <c r="B650" s="13" t="s">
        <v>2036</v>
      </c>
      <c r="C650" s="13" t="s">
        <v>526</v>
      </c>
      <c r="D650" s="74">
        <v>3</v>
      </c>
      <c r="E650" s="165">
        <v>38583</v>
      </c>
      <c r="F650" s="13" t="s">
        <v>5</v>
      </c>
    </row>
    <row r="651" spans="1:6" ht="13.5">
      <c r="A651">
        <v>650</v>
      </c>
      <c r="B651" s="13" t="s">
        <v>2037</v>
      </c>
      <c r="C651" s="13" t="s">
        <v>531</v>
      </c>
      <c r="D651" s="74">
        <v>3</v>
      </c>
      <c r="E651" s="165">
        <v>38629</v>
      </c>
      <c r="F651" s="13" t="s">
        <v>5</v>
      </c>
    </row>
    <row r="652" spans="1:6" ht="13.5">
      <c r="A652">
        <v>651</v>
      </c>
      <c r="B652" s="13" t="s">
        <v>2038</v>
      </c>
      <c r="C652" s="13" t="s">
        <v>542</v>
      </c>
      <c r="D652" s="74">
        <v>3</v>
      </c>
      <c r="E652" s="165">
        <v>38518</v>
      </c>
      <c r="F652" s="13" t="s">
        <v>5</v>
      </c>
    </row>
    <row r="653" spans="1:6" ht="13.5">
      <c r="A653">
        <v>652</v>
      </c>
      <c r="B653" s="13" t="s">
        <v>2039</v>
      </c>
      <c r="C653" s="13" t="s">
        <v>525</v>
      </c>
      <c r="D653" s="74">
        <v>3</v>
      </c>
      <c r="E653" s="165">
        <v>38463</v>
      </c>
      <c r="F653" s="13" t="s">
        <v>5</v>
      </c>
    </row>
    <row r="654" spans="1:6" ht="13.5">
      <c r="A654">
        <v>653</v>
      </c>
      <c r="B654" s="13" t="s">
        <v>2040</v>
      </c>
      <c r="C654" s="13" t="s">
        <v>546</v>
      </c>
      <c r="D654" s="74">
        <v>3</v>
      </c>
      <c r="E654" s="165">
        <v>38691</v>
      </c>
      <c r="F654" s="13" t="s">
        <v>5</v>
      </c>
    </row>
    <row r="655" spans="1:6" ht="13.5">
      <c r="A655">
        <v>654</v>
      </c>
      <c r="B655" s="13" t="s">
        <v>2041</v>
      </c>
      <c r="C655" s="13" t="s">
        <v>538</v>
      </c>
      <c r="D655" s="74">
        <v>3</v>
      </c>
      <c r="E655" s="165">
        <v>38472</v>
      </c>
      <c r="F655" s="13" t="s">
        <v>5</v>
      </c>
    </row>
    <row r="656" spans="1:6" ht="13.5">
      <c r="A656">
        <v>655</v>
      </c>
      <c r="B656" s="13" t="s">
        <v>2042</v>
      </c>
      <c r="C656" s="13" t="s">
        <v>547</v>
      </c>
      <c r="D656" s="74">
        <v>3</v>
      </c>
      <c r="E656" s="165">
        <v>38447</v>
      </c>
      <c r="F656" s="13" t="s">
        <v>5</v>
      </c>
    </row>
    <row r="657" spans="1:6" ht="13.5">
      <c r="A657">
        <v>656</v>
      </c>
      <c r="B657" s="13" t="s">
        <v>2043</v>
      </c>
      <c r="C657" s="13" t="s">
        <v>537</v>
      </c>
      <c r="D657" s="74">
        <v>3</v>
      </c>
      <c r="E657" s="165">
        <v>38527</v>
      </c>
      <c r="F657" s="13" t="s">
        <v>5</v>
      </c>
    </row>
    <row r="658" spans="1:6" ht="13.5">
      <c r="A658">
        <v>657</v>
      </c>
      <c r="B658" s="13" t="s">
        <v>2044</v>
      </c>
      <c r="C658" s="13" t="s">
        <v>529</v>
      </c>
      <c r="D658" s="74">
        <v>3</v>
      </c>
      <c r="E658" s="165">
        <v>38633</v>
      </c>
      <c r="F658" s="13" t="s">
        <v>5</v>
      </c>
    </row>
    <row r="659" spans="1:6" ht="13.5">
      <c r="A659">
        <v>658</v>
      </c>
      <c r="B659" s="13" t="s">
        <v>2045</v>
      </c>
      <c r="C659" s="13" t="s">
        <v>545</v>
      </c>
      <c r="D659" s="74">
        <v>3</v>
      </c>
      <c r="E659" s="165">
        <v>38780</v>
      </c>
      <c r="F659" s="13" t="s">
        <v>5</v>
      </c>
    </row>
    <row r="660" spans="1:6" ht="13.5">
      <c r="A660">
        <v>659</v>
      </c>
      <c r="B660" s="13" t="s">
        <v>2046</v>
      </c>
      <c r="C660" s="13" t="s">
        <v>540</v>
      </c>
      <c r="D660" s="74">
        <v>3</v>
      </c>
      <c r="E660" s="165">
        <v>38800</v>
      </c>
      <c r="F660" s="13" t="s">
        <v>5</v>
      </c>
    </row>
    <row r="661" spans="1:6" ht="13.5">
      <c r="A661">
        <v>660</v>
      </c>
      <c r="B661" s="13" t="s">
        <v>2047</v>
      </c>
      <c r="C661" s="13" t="s">
        <v>548</v>
      </c>
      <c r="D661" s="74">
        <v>3</v>
      </c>
      <c r="E661" s="165">
        <v>38499</v>
      </c>
      <c r="F661" s="13" t="s">
        <v>5</v>
      </c>
    </row>
    <row r="662" spans="1:6" ht="13.5">
      <c r="A662">
        <v>661</v>
      </c>
      <c r="B662" s="13" t="s">
        <v>2048</v>
      </c>
      <c r="C662" s="13" t="s">
        <v>524</v>
      </c>
      <c r="D662" s="74">
        <v>3</v>
      </c>
      <c r="E662" s="165">
        <v>38603</v>
      </c>
      <c r="F662" s="13" t="s">
        <v>5</v>
      </c>
    </row>
    <row r="663" spans="1:6" ht="13.5">
      <c r="A663">
        <v>662</v>
      </c>
      <c r="B663" s="13" t="s">
        <v>2049</v>
      </c>
      <c r="C663" s="13" t="s">
        <v>536</v>
      </c>
      <c r="D663" s="74">
        <v>3</v>
      </c>
      <c r="E663" s="165">
        <v>38464</v>
      </c>
      <c r="F663" s="13" t="s">
        <v>5</v>
      </c>
    </row>
    <row r="664" spans="1:6" ht="13.5">
      <c r="A664">
        <v>663</v>
      </c>
      <c r="B664" s="13" t="s">
        <v>2050</v>
      </c>
      <c r="C664" s="13" t="s">
        <v>549</v>
      </c>
      <c r="D664" s="74">
        <v>3</v>
      </c>
      <c r="E664" s="165">
        <v>38634</v>
      </c>
      <c r="F664" s="13" t="s">
        <v>5</v>
      </c>
    </row>
    <row r="665" spans="1:6" ht="13.5">
      <c r="A665">
        <v>664</v>
      </c>
      <c r="B665" s="13" t="s">
        <v>2051</v>
      </c>
      <c r="C665" s="13" t="s">
        <v>521</v>
      </c>
      <c r="D665" s="74">
        <v>3</v>
      </c>
      <c r="E665" s="165">
        <v>38799</v>
      </c>
      <c r="F665" s="13" t="s">
        <v>5</v>
      </c>
    </row>
    <row r="666" spans="1:6" ht="13.5">
      <c r="A666">
        <v>665</v>
      </c>
      <c r="B666" s="13" t="s">
        <v>2052</v>
      </c>
      <c r="C666" s="13" t="s">
        <v>527</v>
      </c>
      <c r="D666" s="74">
        <v>3</v>
      </c>
      <c r="E666" s="165">
        <v>38651</v>
      </c>
      <c r="F666" s="13" t="s">
        <v>5</v>
      </c>
    </row>
    <row r="667" spans="1:6" ht="13.5">
      <c r="A667">
        <v>666</v>
      </c>
      <c r="B667" s="13" t="s">
        <v>2053</v>
      </c>
      <c r="C667" s="13" t="s">
        <v>544</v>
      </c>
      <c r="D667" s="74">
        <v>3</v>
      </c>
      <c r="E667" s="165">
        <v>38783</v>
      </c>
      <c r="F667" s="13" t="s">
        <v>5</v>
      </c>
    </row>
    <row r="668" spans="1:6" ht="13.5">
      <c r="A668">
        <v>667</v>
      </c>
      <c r="B668" s="13" t="s">
        <v>2054</v>
      </c>
      <c r="C668" s="13" t="s">
        <v>528</v>
      </c>
      <c r="D668" s="74">
        <v>3</v>
      </c>
      <c r="E668" s="165">
        <v>38462</v>
      </c>
      <c r="F668" s="13" t="s">
        <v>5</v>
      </c>
    </row>
    <row r="669" spans="1:6" ht="13.5">
      <c r="A669">
        <v>668</v>
      </c>
      <c r="B669" s="13" t="s">
        <v>2055</v>
      </c>
      <c r="C669" s="13" t="s">
        <v>534</v>
      </c>
      <c r="D669" s="74">
        <v>3</v>
      </c>
      <c r="E669" s="165">
        <v>38777</v>
      </c>
      <c r="F669" s="13" t="s">
        <v>5</v>
      </c>
    </row>
    <row r="670" spans="1:6" ht="13.5">
      <c r="A670">
        <v>669</v>
      </c>
      <c r="B670" s="13" t="s">
        <v>2056</v>
      </c>
      <c r="C670" s="13" t="s">
        <v>522</v>
      </c>
      <c r="D670" s="74">
        <v>3</v>
      </c>
      <c r="E670" s="165">
        <v>38686</v>
      </c>
      <c r="F670" s="13" t="s">
        <v>5</v>
      </c>
    </row>
    <row r="671" spans="1:6" ht="13.5">
      <c r="A671">
        <v>670</v>
      </c>
      <c r="B671" s="13" t="s">
        <v>2057</v>
      </c>
      <c r="C671" s="13" t="s">
        <v>539</v>
      </c>
      <c r="D671" s="74">
        <v>3</v>
      </c>
      <c r="E671" s="165">
        <v>38467</v>
      </c>
      <c r="F671" s="13" t="s">
        <v>5</v>
      </c>
    </row>
    <row r="672" spans="1:6" ht="13.5">
      <c r="A672">
        <v>671</v>
      </c>
      <c r="B672" s="13" t="s">
        <v>2058</v>
      </c>
      <c r="C672" s="13" t="s">
        <v>523</v>
      </c>
      <c r="D672" s="74">
        <v>3</v>
      </c>
      <c r="E672" s="165">
        <v>38790</v>
      </c>
      <c r="F672" s="13" t="s">
        <v>5</v>
      </c>
    </row>
    <row r="673" spans="1:6" ht="13.5">
      <c r="A673">
        <v>672</v>
      </c>
      <c r="B673" s="13" t="s">
        <v>2059</v>
      </c>
      <c r="C673" s="13" t="s">
        <v>543</v>
      </c>
      <c r="D673" s="74">
        <v>3</v>
      </c>
      <c r="E673" s="165">
        <v>38455</v>
      </c>
      <c r="F673" s="13" t="s">
        <v>5</v>
      </c>
    </row>
    <row r="674" spans="1:6" ht="13.5">
      <c r="A674">
        <v>673</v>
      </c>
      <c r="B674" s="13" t="s">
        <v>2060</v>
      </c>
      <c r="C674" s="13" t="s">
        <v>603</v>
      </c>
      <c r="D674" s="74">
        <v>3</v>
      </c>
      <c r="E674" s="165">
        <v>38569</v>
      </c>
      <c r="F674" s="13" t="s">
        <v>5</v>
      </c>
    </row>
    <row r="675" spans="1:6" ht="13.5">
      <c r="A675">
        <v>674</v>
      </c>
      <c r="B675" s="13" t="s">
        <v>2061</v>
      </c>
      <c r="C675" s="13" t="s">
        <v>1009</v>
      </c>
      <c r="D675" s="74">
        <v>2</v>
      </c>
      <c r="E675" s="165">
        <v>38810</v>
      </c>
      <c r="F675" s="13" t="s">
        <v>5</v>
      </c>
    </row>
    <row r="676" spans="1:6" ht="13.5">
      <c r="A676">
        <v>675</v>
      </c>
      <c r="B676" s="13" t="s">
        <v>2062</v>
      </c>
      <c r="C676" s="13" t="s">
        <v>1010</v>
      </c>
      <c r="D676" s="74">
        <v>2</v>
      </c>
      <c r="E676" s="165">
        <v>39154</v>
      </c>
      <c r="F676" s="13" t="s">
        <v>5</v>
      </c>
    </row>
    <row r="677" spans="1:6" ht="13.5">
      <c r="A677">
        <v>676</v>
      </c>
      <c r="B677" s="13" t="s">
        <v>2063</v>
      </c>
      <c r="C677" s="13" t="s">
        <v>1011</v>
      </c>
      <c r="D677" s="74">
        <v>2</v>
      </c>
      <c r="E677" s="165">
        <v>39037</v>
      </c>
      <c r="F677" s="13" t="s">
        <v>5</v>
      </c>
    </row>
    <row r="678" spans="1:6" ht="13.5">
      <c r="A678">
        <v>677</v>
      </c>
      <c r="B678" s="13" t="s">
        <v>2064</v>
      </c>
      <c r="C678" s="13" t="s">
        <v>1012</v>
      </c>
      <c r="D678" s="74">
        <v>2</v>
      </c>
      <c r="E678" s="165">
        <v>38962</v>
      </c>
      <c r="F678" s="13" t="s">
        <v>5</v>
      </c>
    </row>
    <row r="679" spans="1:6" ht="13.5">
      <c r="A679">
        <v>678</v>
      </c>
      <c r="B679" s="13" t="s">
        <v>2065</v>
      </c>
      <c r="C679" s="13" t="s">
        <v>1013</v>
      </c>
      <c r="D679" s="74">
        <v>2</v>
      </c>
      <c r="E679" s="165">
        <v>38993</v>
      </c>
      <c r="F679" s="13" t="s">
        <v>5</v>
      </c>
    </row>
    <row r="680" spans="1:6" ht="13.5">
      <c r="A680">
        <v>679</v>
      </c>
      <c r="B680" s="13" t="s">
        <v>2066</v>
      </c>
      <c r="C680" s="13" t="s">
        <v>1014</v>
      </c>
      <c r="D680" s="74">
        <v>2</v>
      </c>
      <c r="E680" s="165">
        <v>38947</v>
      </c>
      <c r="F680" s="13" t="s">
        <v>5</v>
      </c>
    </row>
    <row r="681" spans="1:6" ht="13.5">
      <c r="A681">
        <v>680</v>
      </c>
      <c r="B681" s="13" t="s">
        <v>2067</v>
      </c>
      <c r="C681" s="13" t="s">
        <v>1015</v>
      </c>
      <c r="D681" s="74">
        <v>2</v>
      </c>
      <c r="E681" s="165">
        <v>38889</v>
      </c>
      <c r="F681" s="13" t="s">
        <v>5</v>
      </c>
    </row>
    <row r="682" spans="1:6" ht="13.5">
      <c r="A682">
        <v>681</v>
      </c>
      <c r="B682" s="13" t="s">
        <v>2068</v>
      </c>
      <c r="C682" s="13" t="s">
        <v>1016</v>
      </c>
      <c r="D682" s="74">
        <v>2</v>
      </c>
      <c r="E682" s="165">
        <v>38954</v>
      </c>
      <c r="F682" s="13" t="s">
        <v>5</v>
      </c>
    </row>
    <row r="683" spans="1:6" ht="13.5">
      <c r="A683">
        <v>682</v>
      </c>
      <c r="B683" s="13" t="s">
        <v>2069</v>
      </c>
      <c r="C683" s="13" t="s">
        <v>1017</v>
      </c>
      <c r="D683" s="74">
        <v>2</v>
      </c>
      <c r="E683" s="165">
        <v>38941</v>
      </c>
      <c r="F683" s="13" t="s">
        <v>5</v>
      </c>
    </row>
    <row r="684" spans="1:6" ht="13.5">
      <c r="A684">
        <v>683</v>
      </c>
      <c r="B684" s="13" t="s">
        <v>2070</v>
      </c>
      <c r="C684" s="13" t="s">
        <v>1018</v>
      </c>
      <c r="D684" s="74">
        <v>2</v>
      </c>
      <c r="E684" s="165">
        <v>39146</v>
      </c>
      <c r="F684" s="13" t="s">
        <v>5</v>
      </c>
    </row>
    <row r="685" spans="1:6" ht="13.5">
      <c r="A685">
        <v>684</v>
      </c>
      <c r="B685" s="13" t="s">
        <v>2071</v>
      </c>
      <c r="C685" s="13" t="s">
        <v>1019</v>
      </c>
      <c r="D685" s="74">
        <v>2</v>
      </c>
      <c r="E685" s="165">
        <v>38853</v>
      </c>
      <c r="F685" s="13" t="s">
        <v>5</v>
      </c>
    </row>
    <row r="686" spans="1:6" ht="13.5">
      <c r="A686">
        <v>685</v>
      </c>
      <c r="B686" s="13" t="s">
        <v>2072</v>
      </c>
      <c r="C686" s="13" t="s">
        <v>1020</v>
      </c>
      <c r="D686" s="74">
        <v>2</v>
      </c>
      <c r="E686" s="165">
        <v>38907</v>
      </c>
      <c r="F686" s="13" t="s">
        <v>5</v>
      </c>
    </row>
    <row r="687" spans="1:6" ht="13.5">
      <c r="A687">
        <v>686</v>
      </c>
      <c r="B687" s="13" t="s">
        <v>2073</v>
      </c>
      <c r="C687" s="13" t="s">
        <v>1021</v>
      </c>
      <c r="D687" s="74">
        <v>2</v>
      </c>
      <c r="E687" s="165">
        <v>39006</v>
      </c>
      <c r="F687" s="13" t="s">
        <v>5</v>
      </c>
    </row>
    <row r="688" spans="1:6" ht="13.5">
      <c r="A688">
        <v>687</v>
      </c>
      <c r="B688" s="13" t="s">
        <v>2074</v>
      </c>
      <c r="C688" s="13" t="s">
        <v>1022</v>
      </c>
      <c r="D688" s="74">
        <v>2</v>
      </c>
      <c r="E688" s="165">
        <v>39087</v>
      </c>
      <c r="F688" s="13" t="s">
        <v>5</v>
      </c>
    </row>
    <row r="689" spans="1:6" ht="13.5">
      <c r="A689">
        <v>688</v>
      </c>
      <c r="B689" s="13" t="s">
        <v>2075</v>
      </c>
      <c r="C689" s="13" t="s">
        <v>1023</v>
      </c>
      <c r="D689" s="74">
        <v>2</v>
      </c>
      <c r="E689" s="165">
        <v>38975</v>
      </c>
      <c r="F689" s="13" t="s">
        <v>5</v>
      </c>
    </row>
    <row r="690" spans="1:6" ht="13.5">
      <c r="A690">
        <v>689</v>
      </c>
      <c r="B690" s="13" t="s">
        <v>2076</v>
      </c>
      <c r="C690" s="13" t="s">
        <v>1024</v>
      </c>
      <c r="D690" s="74">
        <v>2</v>
      </c>
      <c r="E690" s="165">
        <v>38844</v>
      </c>
      <c r="F690" s="13" t="s">
        <v>5</v>
      </c>
    </row>
    <row r="691" spans="1:6" ht="13.5">
      <c r="A691">
        <v>690</v>
      </c>
      <c r="B691" s="13" t="s">
        <v>2077</v>
      </c>
      <c r="C691" s="13" t="s">
        <v>1025</v>
      </c>
      <c r="D691" s="74">
        <v>2</v>
      </c>
      <c r="E691" s="165">
        <v>38882</v>
      </c>
      <c r="F691" s="13" t="s">
        <v>5</v>
      </c>
    </row>
    <row r="692" spans="1:6" ht="13.5">
      <c r="A692">
        <v>691</v>
      </c>
      <c r="B692" s="13" t="s">
        <v>2078</v>
      </c>
      <c r="C692" s="13" t="s">
        <v>1026</v>
      </c>
      <c r="D692" s="74">
        <v>2</v>
      </c>
      <c r="E692" s="165">
        <v>39001</v>
      </c>
      <c r="F692" s="13" t="s">
        <v>5</v>
      </c>
    </row>
    <row r="693" spans="1:6" ht="13.5">
      <c r="A693">
        <v>692</v>
      </c>
      <c r="B693" s="13" t="s">
        <v>2079</v>
      </c>
      <c r="C693" s="13" t="s">
        <v>1027</v>
      </c>
      <c r="D693" s="74">
        <v>2</v>
      </c>
      <c r="E693" s="165">
        <v>38967</v>
      </c>
      <c r="F693" s="13" t="s">
        <v>5</v>
      </c>
    </row>
    <row r="694" spans="1:6" ht="13.5">
      <c r="A694">
        <v>693</v>
      </c>
      <c r="B694" s="13" t="s">
        <v>2080</v>
      </c>
      <c r="C694" s="13" t="s">
        <v>1028</v>
      </c>
      <c r="D694" s="74">
        <v>2</v>
      </c>
      <c r="E694" s="165">
        <v>39134</v>
      </c>
      <c r="F694" s="13" t="s">
        <v>5</v>
      </c>
    </row>
    <row r="695" spans="1:6" ht="13.5">
      <c r="A695">
        <v>694</v>
      </c>
      <c r="B695" s="13" t="s">
        <v>2081</v>
      </c>
      <c r="C695" s="13" t="s">
        <v>1029</v>
      </c>
      <c r="D695" s="74">
        <v>2</v>
      </c>
      <c r="E695" s="165">
        <v>38973</v>
      </c>
      <c r="F695" s="13" t="s">
        <v>5</v>
      </c>
    </row>
    <row r="696" spans="1:6" ht="13.5">
      <c r="A696">
        <v>695</v>
      </c>
      <c r="B696" s="13" t="s">
        <v>2082</v>
      </c>
      <c r="C696" s="13" t="s">
        <v>1030</v>
      </c>
      <c r="D696" s="74">
        <v>2</v>
      </c>
      <c r="E696" s="165">
        <v>38969</v>
      </c>
      <c r="F696" s="13" t="s">
        <v>5</v>
      </c>
    </row>
    <row r="697" spans="1:6" ht="13.5">
      <c r="A697">
        <v>696</v>
      </c>
      <c r="B697" s="13" t="s">
        <v>2083</v>
      </c>
      <c r="C697" s="13" t="s">
        <v>1131</v>
      </c>
      <c r="D697" s="74">
        <v>2</v>
      </c>
      <c r="E697" s="165">
        <v>38992</v>
      </c>
      <c r="F697" s="13" t="s">
        <v>5</v>
      </c>
    </row>
    <row r="698" spans="1:6" ht="13.5">
      <c r="A698">
        <v>697</v>
      </c>
      <c r="B698" s="13" t="s">
        <v>2084</v>
      </c>
      <c r="C698" s="13" t="s">
        <v>1149</v>
      </c>
      <c r="D698" s="74">
        <v>2</v>
      </c>
      <c r="E698" s="165">
        <v>38966</v>
      </c>
      <c r="F698" s="13" t="s">
        <v>5</v>
      </c>
    </row>
    <row r="699" spans="1:6" ht="13.5">
      <c r="A699">
        <v>698</v>
      </c>
      <c r="B699" s="13" t="s">
        <v>2085</v>
      </c>
      <c r="C699" s="13" t="s">
        <v>600</v>
      </c>
      <c r="D699" s="74">
        <v>2</v>
      </c>
      <c r="E699" s="165">
        <v>38823</v>
      </c>
      <c r="F699" s="13" t="s">
        <v>5</v>
      </c>
    </row>
    <row r="700" spans="1:6" ht="13.5">
      <c r="A700">
        <v>699</v>
      </c>
      <c r="B700" s="13" t="s">
        <v>2086</v>
      </c>
      <c r="C700" s="13" t="s">
        <v>2087</v>
      </c>
      <c r="D700" s="74">
        <v>1</v>
      </c>
      <c r="E700" s="165">
        <v>39420</v>
      </c>
      <c r="F700" s="13" t="s">
        <v>5</v>
      </c>
    </row>
    <row r="701" spans="1:6" ht="13.5">
      <c r="A701">
        <v>700</v>
      </c>
      <c r="B701" s="13" t="s">
        <v>2088</v>
      </c>
      <c r="C701" s="13" t="s">
        <v>2089</v>
      </c>
      <c r="D701" s="74">
        <v>1</v>
      </c>
      <c r="E701" s="165">
        <v>39305</v>
      </c>
      <c r="F701" s="13" t="s">
        <v>5</v>
      </c>
    </row>
    <row r="702" spans="1:6" ht="13.5">
      <c r="A702">
        <v>701</v>
      </c>
      <c r="B702" s="13" t="s">
        <v>2090</v>
      </c>
      <c r="C702" s="13" t="s">
        <v>1265</v>
      </c>
      <c r="D702" s="74">
        <v>1</v>
      </c>
      <c r="E702" s="165">
        <v>39233</v>
      </c>
      <c r="F702" s="13" t="s">
        <v>5</v>
      </c>
    </row>
    <row r="703" spans="1:6" ht="13.5">
      <c r="A703">
        <v>702</v>
      </c>
      <c r="B703" s="13" t="s">
        <v>2091</v>
      </c>
      <c r="C703" s="13" t="s">
        <v>2092</v>
      </c>
      <c r="D703" s="74">
        <v>1</v>
      </c>
      <c r="E703" s="165">
        <v>39299</v>
      </c>
      <c r="F703" s="13" t="s">
        <v>5</v>
      </c>
    </row>
    <row r="704" spans="1:6" ht="13.5">
      <c r="A704">
        <v>703</v>
      </c>
      <c r="B704" s="13" t="s">
        <v>2093</v>
      </c>
      <c r="C704" s="13" t="s">
        <v>2094</v>
      </c>
      <c r="D704" s="74">
        <v>1</v>
      </c>
      <c r="E704" s="165">
        <v>39201</v>
      </c>
      <c r="F704" s="13" t="s">
        <v>5</v>
      </c>
    </row>
    <row r="705" spans="1:6" ht="13.5">
      <c r="A705">
        <v>704</v>
      </c>
      <c r="B705" s="13" t="s">
        <v>2095</v>
      </c>
      <c r="C705" s="13" t="s">
        <v>2096</v>
      </c>
      <c r="D705" s="74">
        <v>1</v>
      </c>
      <c r="E705" s="165">
        <v>39426</v>
      </c>
      <c r="F705" s="13" t="s">
        <v>5</v>
      </c>
    </row>
    <row r="706" spans="1:6" ht="13.5">
      <c r="A706">
        <v>705</v>
      </c>
      <c r="B706" s="13" t="s">
        <v>2097</v>
      </c>
      <c r="C706" s="13" t="s">
        <v>2098</v>
      </c>
      <c r="D706" s="74">
        <v>1</v>
      </c>
      <c r="E706" s="165">
        <v>39303</v>
      </c>
      <c r="F706" s="13" t="s">
        <v>5</v>
      </c>
    </row>
    <row r="707" spans="1:6" ht="13.5">
      <c r="A707">
        <v>706</v>
      </c>
      <c r="B707" s="13" t="s">
        <v>2099</v>
      </c>
      <c r="C707" s="13" t="s">
        <v>2100</v>
      </c>
      <c r="D707" s="74">
        <v>1</v>
      </c>
      <c r="E707" s="165">
        <v>39230</v>
      </c>
      <c r="F707" s="13" t="s">
        <v>5</v>
      </c>
    </row>
    <row r="708" spans="1:6" ht="13.5">
      <c r="A708">
        <v>707</v>
      </c>
      <c r="B708" s="13" t="s">
        <v>2101</v>
      </c>
      <c r="C708" s="13" t="s">
        <v>2102</v>
      </c>
      <c r="D708" s="74">
        <v>1</v>
      </c>
      <c r="E708" s="165">
        <v>39372</v>
      </c>
      <c r="F708" s="13" t="s">
        <v>5</v>
      </c>
    </row>
    <row r="709" spans="1:6" ht="13.5">
      <c r="A709">
        <v>708</v>
      </c>
      <c r="B709" s="13" t="s">
        <v>2103</v>
      </c>
      <c r="C709" s="13" t="s">
        <v>2104</v>
      </c>
      <c r="D709" s="74">
        <v>1</v>
      </c>
      <c r="E709" s="165">
        <v>39254</v>
      </c>
      <c r="F709" s="13" t="s">
        <v>5</v>
      </c>
    </row>
    <row r="710" spans="1:6" ht="13.5">
      <c r="A710">
        <v>709</v>
      </c>
      <c r="B710" s="13" t="s">
        <v>2105</v>
      </c>
      <c r="C710" s="13" t="s">
        <v>2106</v>
      </c>
      <c r="D710" s="74">
        <v>1</v>
      </c>
      <c r="E710" s="165">
        <v>39366</v>
      </c>
      <c r="F710" s="13" t="s">
        <v>5</v>
      </c>
    </row>
    <row r="711" spans="1:6" ht="13.5">
      <c r="A711">
        <v>710</v>
      </c>
      <c r="B711" s="13" t="s">
        <v>2107</v>
      </c>
      <c r="C711" s="13" t="s">
        <v>2108</v>
      </c>
      <c r="D711" s="74">
        <v>1</v>
      </c>
      <c r="E711" s="165">
        <v>39350</v>
      </c>
      <c r="F711" s="13" t="s">
        <v>5</v>
      </c>
    </row>
    <row r="712" spans="1:6" ht="13.5">
      <c r="A712">
        <v>711</v>
      </c>
      <c r="B712" s="13" t="s">
        <v>2109</v>
      </c>
      <c r="C712" s="13" t="s">
        <v>2110</v>
      </c>
      <c r="D712" s="74">
        <v>1</v>
      </c>
      <c r="E712" s="165">
        <v>39444</v>
      </c>
      <c r="F712" s="13" t="s">
        <v>5</v>
      </c>
    </row>
    <row r="713" spans="1:6" ht="13.5">
      <c r="A713">
        <v>712</v>
      </c>
      <c r="B713" s="13" t="s">
        <v>2111</v>
      </c>
      <c r="C713" s="13" t="s">
        <v>2112</v>
      </c>
      <c r="D713" s="74">
        <v>1</v>
      </c>
      <c r="E713" s="165">
        <v>39190</v>
      </c>
      <c r="F713" s="13" t="s">
        <v>5</v>
      </c>
    </row>
    <row r="714" spans="1:6" ht="13.5">
      <c r="A714">
        <v>713</v>
      </c>
      <c r="B714" s="13" t="s">
        <v>2113</v>
      </c>
      <c r="C714" s="13" t="s">
        <v>2114</v>
      </c>
      <c r="D714" s="74">
        <v>1</v>
      </c>
      <c r="E714" s="165">
        <v>39475</v>
      </c>
      <c r="F714" s="13" t="s">
        <v>5</v>
      </c>
    </row>
    <row r="715" spans="1:6" ht="13.5">
      <c r="A715">
        <v>714</v>
      </c>
      <c r="B715" s="13" t="s">
        <v>2115</v>
      </c>
      <c r="C715" s="13" t="s">
        <v>2116</v>
      </c>
      <c r="D715" s="74">
        <v>1</v>
      </c>
      <c r="E715" s="165">
        <v>39440</v>
      </c>
      <c r="F715" s="13" t="s">
        <v>5</v>
      </c>
    </row>
    <row r="716" spans="1:6" ht="13.5">
      <c r="A716">
        <v>715</v>
      </c>
      <c r="B716" s="13" t="s">
        <v>2117</v>
      </c>
      <c r="C716" s="13" t="s">
        <v>2118</v>
      </c>
      <c r="D716" s="74">
        <v>1</v>
      </c>
      <c r="E716" s="165">
        <v>39428</v>
      </c>
      <c r="F716" s="13" t="s">
        <v>5</v>
      </c>
    </row>
    <row r="717" spans="1:6" ht="13.5">
      <c r="A717">
        <v>716</v>
      </c>
      <c r="B717" s="13" t="s">
        <v>2119</v>
      </c>
      <c r="C717" s="13" t="s">
        <v>2120</v>
      </c>
      <c r="D717" s="74">
        <v>1</v>
      </c>
      <c r="E717" s="165">
        <v>39432</v>
      </c>
      <c r="F717" s="13" t="s">
        <v>5</v>
      </c>
    </row>
    <row r="718" spans="1:6" ht="13.5">
      <c r="A718">
        <v>717</v>
      </c>
      <c r="B718" s="13" t="s">
        <v>2121</v>
      </c>
      <c r="C718" s="13" t="s">
        <v>2122</v>
      </c>
      <c r="D718" s="74">
        <v>1</v>
      </c>
      <c r="E718" s="165">
        <v>39442</v>
      </c>
      <c r="F718" s="13" t="s">
        <v>5</v>
      </c>
    </row>
    <row r="719" spans="1:6" ht="13.5">
      <c r="A719">
        <v>718</v>
      </c>
      <c r="B719" s="13" t="s">
        <v>2123</v>
      </c>
      <c r="C719" s="13" t="s">
        <v>2124</v>
      </c>
      <c r="D719" s="74">
        <v>1</v>
      </c>
      <c r="E719" s="165">
        <v>39471</v>
      </c>
      <c r="F719" s="13" t="s">
        <v>5</v>
      </c>
    </row>
    <row r="720" spans="1:6" ht="13.5">
      <c r="A720">
        <v>719</v>
      </c>
      <c r="B720" s="13" t="s">
        <v>2125</v>
      </c>
      <c r="C720" s="13" t="s">
        <v>2126</v>
      </c>
      <c r="D720" s="74">
        <v>1</v>
      </c>
      <c r="E720" s="165">
        <v>39335</v>
      </c>
      <c r="F720" s="13" t="s">
        <v>5</v>
      </c>
    </row>
    <row r="721" spans="1:6" ht="13.5">
      <c r="A721">
        <v>720</v>
      </c>
      <c r="B721" s="13" t="s">
        <v>2127</v>
      </c>
      <c r="C721" s="13" t="s">
        <v>2128</v>
      </c>
      <c r="D721" s="74">
        <v>1</v>
      </c>
      <c r="E721" s="165">
        <v>39464</v>
      </c>
      <c r="F721" s="13" t="s">
        <v>5</v>
      </c>
    </row>
    <row r="722" spans="1:6" ht="13.5">
      <c r="A722">
        <v>721</v>
      </c>
      <c r="B722" s="13" t="s">
        <v>2129</v>
      </c>
      <c r="C722" s="13" t="s">
        <v>2130</v>
      </c>
      <c r="D722" s="74">
        <v>1</v>
      </c>
      <c r="E722" s="165">
        <v>39224</v>
      </c>
      <c r="F722" s="13" t="s">
        <v>5</v>
      </c>
    </row>
    <row r="723" spans="1:6" ht="13.5">
      <c r="A723">
        <v>722</v>
      </c>
      <c r="B723" s="13" t="s">
        <v>2131</v>
      </c>
      <c r="C723" s="13" t="s">
        <v>2132</v>
      </c>
      <c r="D723" s="74">
        <v>1</v>
      </c>
      <c r="E723" s="165">
        <v>39519</v>
      </c>
      <c r="F723" s="13" t="s">
        <v>5</v>
      </c>
    </row>
    <row r="724" spans="1:6" ht="13.5">
      <c r="A724">
        <v>723</v>
      </c>
      <c r="B724" s="13" t="s">
        <v>2133</v>
      </c>
      <c r="C724" s="13" t="s">
        <v>2134</v>
      </c>
      <c r="D724" s="74">
        <v>1</v>
      </c>
      <c r="E724" s="165">
        <v>39406</v>
      </c>
      <c r="F724" s="13" t="s">
        <v>5</v>
      </c>
    </row>
    <row r="725" spans="1:6" ht="13.5">
      <c r="A725">
        <v>724</v>
      </c>
      <c r="B725" s="13" t="s">
        <v>2135</v>
      </c>
      <c r="C725" s="13" t="s">
        <v>901</v>
      </c>
      <c r="D725" s="74">
        <v>3</v>
      </c>
      <c r="E725" s="165">
        <v>38756</v>
      </c>
      <c r="F725" s="13" t="s">
        <v>674</v>
      </c>
    </row>
    <row r="726" spans="1:6" ht="13.5">
      <c r="A726">
        <v>725</v>
      </c>
      <c r="B726" s="13" t="s">
        <v>2136</v>
      </c>
      <c r="C726" s="13" t="s">
        <v>900</v>
      </c>
      <c r="D726" s="74">
        <v>3</v>
      </c>
      <c r="E726" s="165">
        <v>38499</v>
      </c>
      <c r="F726" s="13" t="s">
        <v>674</v>
      </c>
    </row>
    <row r="727" spans="1:6" ht="13.5">
      <c r="A727">
        <v>726</v>
      </c>
      <c r="B727" s="13" t="s">
        <v>2137</v>
      </c>
      <c r="C727" s="13" t="s">
        <v>2138</v>
      </c>
      <c r="D727" s="74">
        <v>2</v>
      </c>
      <c r="E727" s="165">
        <v>39055</v>
      </c>
      <c r="F727" s="13" t="s">
        <v>674</v>
      </c>
    </row>
    <row r="728" spans="1:6" ht="13.5">
      <c r="A728">
        <v>727</v>
      </c>
      <c r="B728" s="13" t="s">
        <v>2139</v>
      </c>
      <c r="C728" s="13" t="s">
        <v>453</v>
      </c>
      <c r="D728" s="74">
        <v>3</v>
      </c>
      <c r="E728" s="165">
        <v>38644</v>
      </c>
      <c r="F728" s="13" t="s">
        <v>109</v>
      </c>
    </row>
    <row r="729" spans="1:6" ht="13.5">
      <c r="A729">
        <v>728</v>
      </c>
      <c r="B729" s="13" t="s">
        <v>2140</v>
      </c>
      <c r="C729" s="13" t="s">
        <v>454</v>
      </c>
      <c r="D729" s="74">
        <v>3</v>
      </c>
      <c r="E729" s="165">
        <v>38528</v>
      </c>
      <c r="F729" s="13" t="s">
        <v>109</v>
      </c>
    </row>
    <row r="730" spans="1:6" ht="13.5">
      <c r="A730">
        <v>729</v>
      </c>
      <c r="B730" s="13" t="s">
        <v>2141</v>
      </c>
      <c r="C730" s="13" t="s">
        <v>458</v>
      </c>
      <c r="D730" s="74">
        <v>3</v>
      </c>
      <c r="E730" s="165">
        <v>38511</v>
      </c>
      <c r="F730" s="13" t="s">
        <v>109</v>
      </c>
    </row>
    <row r="731" spans="1:6" ht="13.5">
      <c r="A731">
        <v>730</v>
      </c>
      <c r="B731" s="13" t="s">
        <v>2142</v>
      </c>
      <c r="C731" s="13" t="s">
        <v>459</v>
      </c>
      <c r="D731" s="74">
        <v>3</v>
      </c>
      <c r="E731" s="165">
        <v>38567</v>
      </c>
      <c r="F731" s="13" t="s">
        <v>109</v>
      </c>
    </row>
    <row r="732" spans="1:6" ht="13.5">
      <c r="A732">
        <v>731</v>
      </c>
      <c r="B732" s="13" t="s">
        <v>2143</v>
      </c>
      <c r="C732" s="13" t="s">
        <v>452</v>
      </c>
      <c r="D732" s="74">
        <v>3</v>
      </c>
      <c r="E732" s="165">
        <v>38782</v>
      </c>
      <c r="F732" s="13" t="s">
        <v>109</v>
      </c>
    </row>
    <row r="733" spans="1:6" ht="13.5">
      <c r="A733">
        <v>732</v>
      </c>
      <c r="B733" s="13" t="s">
        <v>2144</v>
      </c>
      <c r="C733" s="13" t="s">
        <v>455</v>
      </c>
      <c r="D733" s="74">
        <v>3</v>
      </c>
      <c r="E733" s="165">
        <v>38601</v>
      </c>
      <c r="F733" s="13" t="s">
        <v>109</v>
      </c>
    </row>
    <row r="734" spans="1:6" ht="13.5">
      <c r="A734">
        <v>733</v>
      </c>
      <c r="B734" s="13" t="s">
        <v>2145</v>
      </c>
      <c r="C734" s="13" t="s">
        <v>460</v>
      </c>
      <c r="D734" s="74">
        <v>3</v>
      </c>
      <c r="E734" s="165">
        <v>38650</v>
      </c>
      <c r="F734" s="13" t="s">
        <v>109</v>
      </c>
    </row>
    <row r="735" spans="1:6" ht="13.5">
      <c r="A735">
        <v>734</v>
      </c>
      <c r="B735" s="13" t="s">
        <v>2146</v>
      </c>
      <c r="C735" s="13" t="s">
        <v>457</v>
      </c>
      <c r="D735" s="74">
        <v>3</v>
      </c>
      <c r="E735" s="165">
        <v>38465</v>
      </c>
      <c r="F735" s="13" t="s">
        <v>109</v>
      </c>
    </row>
    <row r="736" spans="1:6" ht="13.5">
      <c r="A736">
        <v>735</v>
      </c>
      <c r="B736" s="13" t="s">
        <v>2147</v>
      </c>
      <c r="C736" s="13" t="s">
        <v>456</v>
      </c>
      <c r="D736" s="74">
        <v>3</v>
      </c>
      <c r="E736" s="165">
        <v>38660</v>
      </c>
      <c r="F736" s="13" t="s">
        <v>109</v>
      </c>
    </row>
    <row r="737" spans="1:6" ht="13.5">
      <c r="A737">
        <v>736</v>
      </c>
      <c r="B737" s="13" t="s">
        <v>2148</v>
      </c>
      <c r="C737" s="13" t="s">
        <v>451</v>
      </c>
      <c r="D737" s="74">
        <v>3</v>
      </c>
      <c r="E737" s="165">
        <v>38481</v>
      </c>
      <c r="F737" s="13" t="s">
        <v>109</v>
      </c>
    </row>
    <row r="738" spans="1:6" ht="13.5">
      <c r="A738">
        <v>737</v>
      </c>
      <c r="B738" s="13" t="s">
        <v>2149</v>
      </c>
      <c r="C738" s="13" t="s">
        <v>353</v>
      </c>
      <c r="D738" s="74">
        <v>3</v>
      </c>
      <c r="E738" s="165">
        <v>38719</v>
      </c>
      <c r="F738" s="13" t="s">
        <v>109</v>
      </c>
    </row>
    <row r="739" spans="1:6" ht="13.5">
      <c r="A739">
        <v>738</v>
      </c>
      <c r="B739" s="13" t="s">
        <v>2150</v>
      </c>
      <c r="C739" s="13" t="s">
        <v>352</v>
      </c>
      <c r="D739" s="74">
        <v>3</v>
      </c>
      <c r="E739" s="165">
        <v>38773</v>
      </c>
      <c r="F739" s="13" t="s">
        <v>109</v>
      </c>
    </row>
    <row r="740" spans="1:6" ht="13.5">
      <c r="A740">
        <v>739</v>
      </c>
      <c r="B740" s="13" t="s">
        <v>2151</v>
      </c>
      <c r="C740" s="13" t="s">
        <v>873</v>
      </c>
      <c r="D740" s="74">
        <v>2</v>
      </c>
      <c r="E740" s="165">
        <v>38943</v>
      </c>
      <c r="F740" s="13" t="s">
        <v>109</v>
      </c>
    </row>
    <row r="741" spans="1:6" ht="13.5">
      <c r="A741">
        <v>740</v>
      </c>
      <c r="B741" s="13" t="s">
        <v>2152</v>
      </c>
      <c r="C741" s="13" t="s">
        <v>874</v>
      </c>
      <c r="D741" s="74">
        <v>2</v>
      </c>
      <c r="E741" s="165">
        <v>38842</v>
      </c>
      <c r="F741" s="13" t="s">
        <v>109</v>
      </c>
    </row>
    <row r="742" spans="1:6" ht="13.5">
      <c r="A742">
        <v>741</v>
      </c>
      <c r="B742" s="13" t="s">
        <v>2153</v>
      </c>
      <c r="C742" s="13" t="s">
        <v>875</v>
      </c>
      <c r="D742" s="74">
        <v>2</v>
      </c>
      <c r="E742" s="165">
        <v>39120</v>
      </c>
      <c r="F742" s="13" t="s">
        <v>109</v>
      </c>
    </row>
    <row r="743" spans="1:6" ht="13.5">
      <c r="A743">
        <v>742</v>
      </c>
      <c r="B743" s="13" t="s">
        <v>2154</v>
      </c>
      <c r="C743" s="13" t="s">
        <v>876</v>
      </c>
      <c r="D743" s="74">
        <v>2</v>
      </c>
      <c r="E743" s="165">
        <v>38920</v>
      </c>
      <c r="F743" s="13" t="s">
        <v>109</v>
      </c>
    </row>
    <row r="744" spans="1:6" ht="13.5">
      <c r="A744">
        <v>743</v>
      </c>
      <c r="B744" s="13" t="s">
        <v>2155</v>
      </c>
      <c r="C744" s="13" t="s">
        <v>877</v>
      </c>
      <c r="D744" s="74">
        <v>2</v>
      </c>
      <c r="E744" s="165">
        <v>39126</v>
      </c>
      <c r="F744" s="13" t="s">
        <v>109</v>
      </c>
    </row>
    <row r="745" spans="1:6" ht="13.5">
      <c r="A745">
        <v>744</v>
      </c>
      <c r="B745" s="13" t="s">
        <v>2156</v>
      </c>
      <c r="C745" s="13" t="s">
        <v>878</v>
      </c>
      <c r="D745" s="74">
        <v>2</v>
      </c>
      <c r="E745" s="165">
        <v>38902</v>
      </c>
      <c r="F745" s="13" t="s">
        <v>109</v>
      </c>
    </row>
    <row r="746" spans="1:6" ht="13.5">
      <c r="A746">
        <v>745</v>
      </c>
      <c r="B746" s="13" t="s">
        <v>2157</v>
      </c>
      <c r="C746" s="13" t="s">
        <v>879</v>
      </c>
      <c r="D746" s="74">
        <v>2</v>
      </c>
      <c r="E746" s="165">
        <v>38902</v>
      </c>
      <c r="F746" s="13" t="s">
        <v>109</v>
      </c>
    </row>
    <row r="747" spans="1:6" ht="13.5">
      <c r="A747">
        <v>746</v>
      </c>
      <c r="B747" s="13" t="s">
        <v>2158</v>
      </c>
      <c r="C747" s="13" t="s">
        <v>880</v>
      </c>
      <c r="D747" s="74">
        <v>2</v>
      </c>
      <c r="E747" s="165">
        <v>39127</v>
      </c>
      <c r="F747" s="13" t="s">
        <v>109</v>
      </c>
    </row>
    <row r="748" spans="1:6" ht="13.5">
      <c r="A748">
        <v>747</v>
      </c>
      <c r="B748" s="13" t="s">
        <v>2159</v>
      </c>
      <c r="C748" s="13" t="s">
        <v>810</v>
      </c>
      <c r="D748" s="74">
        <v>2</v>
      </c>
      <c r="E748" s="165">
        <v>39034</v>
      </c>
      <c r="F748" s="13" t="s">
        <v>109</v>
      </c>
    </row>
    <row r="749" spans="1:6" ht="13.5">
      <c r="A749">
        <v>748</v>
      </c>
      <c r="B749" s="13" t="s">
        <v>2160</v>
      </c>
      <c r="C749" s="13" t="s">
        <v>2161</v>
      </c>
      <c r="D749" s="74">
        <v>1</v>
      </c>
      <c r="E749" s="165">
        <v>39414</v>
      </c>
      <c r="F749" s="13" t="s">
        <v>109</v>
      </c>
    </row>
    <row r="750" spans="1:6" ht="13.5">
      <c r="A750">
        <v>749</v>
      </c>
      <c r="B750" s="13" t="s">
        <v>2162</v>
      </c>
      <c r="C750" s="13" t="s">
        <v>2163</v>
      </c>
      <c r="D750" s="74">
        <v>1</v>
      </c>
      <c r="E750" s="165">
        <v>39445</v>
      </c>
      <c r="F750" s="13" t="s">
        <v>109</v>
      </c>
    </row>
    <row r="751" spans="1:6" ht="13.5">
      <c r="A751">
        <v>750</v>
      </c>
      <c r="B751" s="13" t="s">
        <v>2164</v>
      </c>
      <c r="C751" s="13" t="s">
        <v>2165</v>
      </c>
      <c r="D751" s="74">
        <v>1</v>
      </c>
      <c r="E751" s="165">
        <v>39521</v>
      </c>
      <c r="F751" s="13" t="s">
        <v>109</v>
      </c>
    </row>
    <row r="752" spans="1:6" ht="13.5">
      <c r="A752">
        <v>751</v>
      </c>
      <c r="B752" s="13" t="s">
        <v>2166</v>
      </c>
      <c r="C752" s="13" t="s">
        <v>2167</v>
      </c>
      <c r="D752" s="74">
        <v>1</v>
      </c>
      <c r="E752" s="165">
        <v>39244</v>
      </c>
      <c r="F752" s="13" t="s">
        <v>109</v>
      </c>
    </row>
    <row r="753" spans="1:6" ht="13.5">
      <c r="A753">
        <v>752</v>
      </c>
      <c r="B753" s="13" t="s">
        <v>2168</v>
      </c>
      <c r="C753" s="13" t="s">
        <v>2169</v>
      </c>
      <c r="D753" s="74">
        <v>1</v>
      </c>
      <c r="E753" s="165">
        <v>39289</v>
      </c>
      <c r="F753" s="13" t="s">
        <v>109</v>
      </c>
    </row>
    <row r="754" spans="1:6" ht="13.5">
      <c r="A754">
        <v>753</v>
      </c>
      <c r="B754" s="13" t="s">
        <v>2170</v>
      </c>
      <c r="C754" s="13" t="s">
        <v>2171</v>
      </c>
      <c r="D754" s="74">
        <v>1</v>
      </c>
      <c r="E754" s="165">
        <v>39340</v>
      </c>
      <c r="F754" s="13" t="s">
        <v>109</v>
      </c>
    </row>
    <row r="755" spans="1:6" ht="13.5">
      <c r="A755">
        <v>754</v>
      </c>
      <c r="B755" s="13" t="s">
        <v>2172</v>
      </c>
      <c r="C755" s="13" t="s">
        <v>2173</v>
      </c>
      <c r="D755" s="74">
        <v>1</v>
      </c>
      <c r="E755" s="165">
        <v>39468</v>
      </c>
      <c r="F755" s="13" t="s">
        <v>109</v>
      </c>
    </row>
    <row r="756" spans="1:6" ht="13.5">
      <c r="A756">
        <v>755</v>
      </c>
      <c r="B756" s="13" t="s">
        <v>2174</v>
      </c>
      <c r="C756" s="13" t="s">
        <v>2175</v>
      </c>
      <c r="D756" s="74">
        <v>1</v>
      </c>
      <c r="E756" s="165">
        <v>39378</v>
      </c>
      <c r="F756" s="13" t="s">
        <v>109</v>
      </c>
    </row>
    <row r="757" spans="1:6" ht="13.5">
      <c r="A757">
        <v>756</v>
      </c>
      <c r="B757" s="13" t="s">
        <v>2176</v>
      </c>
      <c r="C757" s="13" t="s">
        <v>2177</v>
      </c>
      <c r="D757" s="74">
        <v>1</v>
      </c>
      <c r="E757" s="165">
        <v>39329</v>
      </c>
      <c r="F757" s="13" t="s">
        <v>109</v>
      </c>
    </row>
    <row r="758" spans="1:6" ht="13.5">
      <c r="A758">
        <v>757</v>
      </c>
      <c r="B758" s="13" t="s">
        <v>2178</v>
      </c>
      <c r="C758" s="13" t="s">
        <v>2179</v>
      </c>
      <c r="D758" s="74">
        <v>1</v>
      </c>
      <c r="E758" s="165">
        <v>39333</v>
      </c>
      <c r="F758" s="13" t="s">
        <v>109</v>
      </c>
    </row>
    <row r="759" spans="1:6" ht="13.5">
      <c r="A759">
        <v>758</v>
      </c>
      <c r="B759" s="13" t="s">
        <v>2180</v>
      </c>
      <c r="C759" s="13" t="s">
        <v>2181</v>
      </c>
      <c r="D759" s="74">
        <v>1</v>
      </c>
      <c r="E759" s="165">
        <v>39481</v>
      </c>
      <c r="F759" s="13" t="s">
        <v>109</v>
      </c>
    </row>
    <row r="760" spans="1:6" ht="13.5">
      <c r="A760">
        <v>759</v>
      </c>
      <c r="B760" s="13" t="s">
        <v>2182</v>
      </c>
      <c r="C760" s="13" t="s">
        <v>2183</v>
      </c>
      <c r="D760" s="74">
        <v>1</v>
      </c>
      <c r="E760" s="165">
        <v>39681</v>
      </c>
      <c r="F760" s="13" t="s">
        <v>109</v>
      </c>
    </row>
    <row r="761" spans="1:6" ht="13.5">
      <c r="A761">
        <v>760</v>
      </c>
      <c r="B761" s="13" t="s">
        <v>2184</v>
      </c>
      <c r="C761" s="13" t="s">
        <v>428</v>
      </c>
      <c r="D761" s="74">
        <v>3</v>
      </c>
      <c r="E761" s="165">
        <v>38711</v>
      </c>
      <c r="F761" s="13" t="s">
        <v>121</v>
      </c>
    </row>
    <row r="762" spans="1:6" ht="13.5">
      <c r="A762">
        <v>761</v>
      </c>
      <c r="B762" s="13" t="s">
        <v>2185</v>
      </c>
      <c r="C762" s="13" t="s">
        <v>425</v>
      </c>
      <c r="D762" s="74">
        <v>3</v>
      </c>
      <c r="E762" s="165">
        <v>38592</v>
      </c>
      <c r="F762" s="13" t="s">
        <v>121</v>
      </c>
    </row>
    <row r="763" spans="1:6" ht="13.5">
      <c r="A763">
        <v>762</v>
      </c>
      <c r="B763" s="13" t="s">
        <v>2186</v>
      </c>
      <c r="C763" s="13" t="s">
        <v>423</v>
      </c>
      <c r="D763" s="74">
        <v>3</v>
      </c>
      <c r="E763" s="165">
        <v>38553</v>
      </c>
      <c r="F763" s="13" t="s">
        <v>121</v>
      </c>
    </row>
    <row r="764" spans="1:6" ht="13.5">
      <c r="A764">
        <v>763</v>
      </c>
      <c r="B764" s="13" t="s">
        <v>2187</v>
      </c>
      <c r="C764" s="13" t="s">
        <v>427</v>
      </c>
      <c r="D764" s="74">
        <v>3</v>
      </c>
      <c r="E764" s="165">
        <v>38543</v>
      </c>
      <c r="F764" s="13" t="s">
        <v>121</v>
      </c>
    </row>
    <row r="765" spans="1:6" ht="13.5">
      <c r="A765">
        <v>764</v>
      </c>
      <c r="B765" s="13" t="s">
        <v>2188</v>
      </c>
      <c r="C765" s="13" t="s">
        <v>429</v>
      </c>
      <c r="D765" s="74">
        <v>3</v>
      </c>
      <c r="E765" s="165">
        <v>38714</v>
      </c>
      <c r="F765" s="13" t="s">
        <v>121</v>
      </c>
    </row>
    <row r="766" spans="1:6" ht="13.5">
      <c r="A766">
        <v>765</v>
      </c>
      <c r="B766" s="13" t="s">
        <v>2189</v>
      </c>
      <c r="C766" s="13" t="s">
        <v>424</v>
      </c>
      <c r="D766" s="74">
        <v>3</v>
      </c>
      <c r="E766" s="165">
        <v>38448</v>
      </c>
      <c r="F766" s="13" t="s">
        <v>121</v>
      </c>
    </row>
    <row r="767" spans="1:6" ht="13.5">
      <c r="A767">
        <v>766</v>
      </c>
      <c r="B767" s="13" t="s">
        <v>2190</v>
      </c>
      <c r="C767" s="13" t="s">
        <v>426</v>
      </c>
      <c r="D767" s="74">
        <v>3</v>
      </c>
      <c r="E767" s="165">
        <v>38799</v>
      </c>
      <c r="F767" s="13" t="s">
        <v>121</v>
      </c>
    </row>
    <row r="768" spans="1:6" ht="13.5">
      <c r="A768">
        <v>767</v>
      </c>
      <c r="B768" s="13" t="s">
        <v>2191</v>
      </c>
      <c r="C768" s="13" t="s">
        <v>856</v>
      </c>
      <c r="D768" s="74">
        <v>2</v>
      </c>
      <c r="E768" s="165">
        <v>38883</v>
      </c>
      <c r="F768" s="13" t="s">
        <v>121</v>
      </c>
    </row>
    <row r="769" spans="1:6" ht="13.5">
      <c r="A769">
        <v>768</v>
      </c>
      <c r="B769" s="13" t="s">
        <v>2192</v>
      </c>
      <c r="C769" s="13" t="s">
        <v>1112</v>
      </c>
      <c r="D769" s="74">
        <v>2</v>
      </c>
      <c r="E769" s="165">
        <v>39007</v>
      </c>
      <c r="F769" s="13" t="s">
        <v>121</v>
      </c>
    </row>
    <row r="770" spans="1:6" ht="13.5">
      <c r="A770">
        <v>769</v>
      </c>
      <c r="B770" s="13" t="s">
        <v>2193</v>
      </c>
      <c r="C770" s="13" t="s">
        <v>1113</v>
      </c>
      <c r="D770" s="74">
        <v>2</v>
      </c>
      <c r="E770" s="165">
        <v>38842</v>
      </c>
      <c r="F770" s="13" t="s">
        <v>121</v>
      </c>
    </row>
    <row r="771" spans="1:6" ht="13.5">
      <c r="A771">
        <v>770</v>
      </c>
      <c r="B771" s="13" t="s">
        <v>2194</v>
      </c>
      <c r="C771" s="13" t="s">
        <v>2195</v>
      </c>
      <c r="D771" s="74">
        <v>2</v>
      </c>
      <c r="E771" s="165">
        <v>39051</v>
      </c>
      <c r="F771" s="13" t="s">
        <v>121</v>
      </c>
    </row>
    <row r="772" spans="1:6" ht="13.5">
      <c r="A772">
        <v>771</v>
      </c>
      <c r="B772" s="13" t="s">
        <v>2196</v>
      </c>
      <c r="C772" s="13" t="s">
        <v>2197</v>
      </c>
      <c r="D772" s="74">
        <v>1</v>
      </c>
      <c r="E772" s="165">
        <v>39401</v>
      </c>
      <c r="F772" s="13" t="s">
        <v>121</v>
      </c>
    </row>
    <row r="773" spans="1:6" ht="13.5">
      <c r="A773">
        <v>772</v>
      </c>
      <c r="B773" s="13" t="s">
        <v>2198</v>
      </c>
      <c r="C773" s="13" t="s">
        <v>2199</v>
      </c>
      <c r="D773" s="74">
        <v>1</v>
      </c>
      <c r="E773" s="165">
        <v>39522</v>
      </c>
      <c r="F773" s="13" t="s">
        <v>121</v>
      </c>
    </row>
    <row r="774" spans="1:6" ht="13.5">
      <c r="A774">
        <v>773</v>
      </c>
      <c r="B774" s="13" t="s">
        <v>2200</v>
      </c>
      <c r="C774" s="13" t="s">
        <v>2201</v>
      </c>
      <c r="D774" s="74">
        <v>1</v>
      </c>
      <c r="E774" s="165">
        <v>39355</v>
      </c>
      <c r="F774" s="13" t="s">
        <v>121</v>
      </c>
    </row>
    <row r="775" spans="1:6" ht="13.5">
      <c r="A775">
        <v>774</v>
      </c>
      <c r="B775" s="13" t="s">
        <v>2202</v>
      </c>
      <c r="C775" s="13" t="s">
        <v>2203</v>
      </c>
      <c r="D775" s="74">
        <v>1</v>
      </c>
      <c r="E775" s="165">
        <v>39427</v>
      </c>
      <c r="F775" s="13" t="s">
        <v>121</v>
      </c>
    </row>
    <row r="776" spans="1:6" ht="13.5">
      <c r="A776">
        <v>775</v>
      </c>
      <c r="B776" s="13" t="s">
        <v>2204</v>
      </c>
      <c r="C776" s="13" t="s">
        <v>2205</v>
      </c>
      <c r="D776" s="74">
        <v>1</v>
      </c>
      <c r="E776" s="165">
        <v>39532</v>
      </c>
      <c r="F776" s="13" t="s">
        <v>121</v>
      </c>
    </row>
    <row r="777" spans="1:6" ht="13.5">
      <c r="A777">
        <v>776</v>
      </c>
      <c r="B777" s="13" t="s">
        <v>2206</v>
      </c>
      <c r="C777" s="13" t="s">
        <v>2207</v>
      </c>
      <c r="D777" s="74">
        <v>1</v>
      </c>
      <c r="E777" s="165">
        <v>39333</v>
      </c>
      <c r="F777" s="13" t="s">
        <v>121</v>
      </c>
    </row>
    <row r="778" spans="1:6" ht="13.5">
      <c r="A778">
        <v>777</v>
      </c>
      <c r="B778" s="13" t="s">
        <v>2208</v>
      </c>
      <c r="C778" s="13" t="s">
        <v>2209</v>
      </c>
      <c r="D778" s="74">
        <v>1</v>
      </c>
      <c r="E778" s="165">
        <v>39503</v>
      </c>
      <c r="F778" s="13" t="s">
        <v>121</v>
      </c>
    </row>
    <row r="779" spans="1:6" ht="13.5">
      <c r="A779">
        <v>778</v>
      </c>
      <c r="B779" s="13" t="s">
        <v>2210</v>
      </c>
      <c r="C779" s="13" t="s">
        <v>2211</v>
      </c>
      <c r="D779" s="74">
        <v>1</v>
      </c>
      <c r="E779" s="165">
        <v>39398</v>
      </c>
      <c r="F779" s="13" t="s">
        <v>121</v>
      </c>
    </row>
    <row r="780" spans="1:6" ht="13.5">
      <c r="A780">
        <v>779</v>
      </c>
      <c r="B780" s="13" t="s">
        <v>2212</v>
      </c>
      <c r="C780" s="13" t="s">
        <v>2213</v>
      </c>
      <c r="D780" s="74">
        <v>1</v>
      </c>
      <c r="E780" s="165">
        <v>39532</v>
      </c>
      <c r="F780" s="13" t="s">
        <v>121</v>
      </c>
    </row>
    <row r="781" spans="1:6" ht="13.5">
      <c r="A781">
        <v>780</v>
      </c>
      <c r="B781" s="13" t="s">
        <v>2214</v>
      </c>
      <c r="C781" s="13" t="s">
        <v>2215</v>
      </c>
      <c r="D781" s="74">
        <v>1</v>
      </c>
      <c r="E781" s="165">
        <v>39393</v>
      </c>
      <c r="F781" s="13" t="s">
        <v>121</v>
      </c>
    </row>
    <row r="782" spans="1:6" ht="13.5">
      <c r="A782">
        <v>781</v>
      </c>
      <c r="B782" s="13" t="s">
        <v>2216</v>
      </c>
      <c r="C782" s="13" t="s">
        <v>2217</v>
      </c>
      <c r="D782" s="74">
        <v>1</v>
      </c>
      <c r="E782" s="165">
        <v>39234</v>
      </c>
      <c r="F782" s="13" t="s">
        <v>121</v>
      </c>
    </row>
    <row r="783" spans="1:6" ht="13.5">
      <c r="A783">
        <v>782</v>
      </c>
      <c r="B783" s="13" t="s">
        <v>2218</v>
      </c>
      <c r="C783" s="13" t="s">
        <v>2219</v>
      </c>
      <c r="D783" s="74">
        <v>1</v>
      </c>
      <c r="E783" s="165">
        <v>39489</v>
      </c>
      <c r="F783" s="13" t="s">
        <v>121</v>
      </c>
    </row>
    <row r="784" spans="1:6" ht="13.5">
      <c r="A784">
        <v>783</v>
      </c>
      <c r="B784" s="13" t="s">
        <v>2220</v>
      </c>
      <c r="C784" s="13" t="s">
        <v>335</v>
      </c>
      <c r="D784" s="74">
        <v>3</v>
      </c>
      <c r="E784" s="165">
        <v>38476</v>
      </c>
      <c r="F784" s="13" t="s">
        <v>106</v>
      </c>
    </row>
    <row r="785" spans="1:6" ht="13.5">
      <c r="A785">
        <v>784</v>
      </c>
      <c r="B785" s="13" t="s">
        <v>2221</v>
      </c>
      <c r="C785" s="13" t="s">
        <v>337</v>
      </c>
      <c r="D785" s="74">
        <v>3</v>
      </c>
      <c r="E785" s="165">
        <v>38504</v>
      </c>
      <c r="F785" s="13" t="s">
        <v>106</v>
      </c>
    </row>
    <row r="786" spans="1:6" ht="13.5">
      <c r="A786">
        <v>785</v>
      </c>
      <c r="B786" s="13" t="s">
        <v>2222</v>
      </c>
      <c r="C786" s="13" t="s">
        <v>336</v>
      </c>
      <c r="D786" s="74">
        <v>3</v>
      </c>
      <c r="E786" s="165">
        <v>38496</v>
      </c>
      <c r="F786" s="13" t="s">
        <v>106</v>
      </c>
    </row>
    <row r="787" spans="1:6" ht="13.5">
      <c r="A787">
        <v>786</v>
      </c>
      <c r="B787" s="13" t="s">
        <v>2223</v>
      </c>
      <c r="C787" s="13" t="s">
        <v>1099</v>
      </c>
      <c r="D787" s="74">
        <v>2</v>
      </c>
      <c r="E787" s="165">
        <v>39112</v>
      </c>
      <c r="F787" s="13" t="s">
        <v>106</v>
      </c>
    </row>
    <row r="788" spans="1:6" ht="13.5">
      <c r="A788">
        <v>787</v>
      </c>
      <c r="B788" s="13" t="s">
        <v>2224</v>
      </c>
      <c r="C788" s="13" t="s">
        <v>2225</v>
      </c>
      <c r="D788" s="74">
        <v>1</v>
      </c>
      <c r="E788" s="165">
        <v>39329</v>
      </c>
      <c r="F788" s="13" t="s">
        <v>106</v>
      </c>
    </row>
    <row r="789" spans="1:6" ht="13.5">
      <c r="A789">
        <v>788</v>
      </c>
      <c r="B789" s="13" t="s">
        <v>2226</v>
      </c>
      <c r="C789" s="13" t="s">
        <v>561</v>
      </c>
      <c r="D789" s="74">
        <v>3</v>
      </c>
      <c r="E789" s="165">
        <v>38671</v>
      </c>
      <c r="F789" s="13" t="s">
        <v>120</v>
      </c>
    </row>
    <row r="790" spans="1:6" ht="13.5">
      <c r="A790">
        <v>789</v>
      </c>
      <c r="B790" s="13" t="s">
        <v>2227</v>
      </c>
      <c r="C790" s="13" t="s">
        <v>560</v>
      </c>
      <c r="D790" s="74">
        <v>3</v>
      </c>
      <c r="E790" s="165">
        <v>38738</v>
      </c>
      <c r="F790" s="13" t="s">
        <v>120</v>
      </c>
    </row>
    <row r="791" spans="1:6" ht="13.5">
      <c r="A791">
        <v>790</v>
      </c>
      <c r="B791" s="13" t="s">
        <v>2228</v>
      </c>
      <c r="C791" s="13" t="s">
        <v>562</v>
      </c>
      <c r="D791" s="74">
        <v>3</v>
      </c>
      <c r="E791" s="165">
        <v>38633</v>
      </c>
      <c r="F791" s="13" t="s">
        <v>120</v>
      </c>
    </row>
    <row r="792" spans="1:6" ht="13.5">
      <c r="A792">
        <v>791</v>
      </c>
      <c r="B792" s="13" t="s">
        <v>2229</v>
      </c>
      <c r="C792" s="13" t="s">
        <v>2230</v>
      </c>
      <c r="D792" s="74">
        <v>1</v>
      </c>
      <c r="E792" s="165">
        <v>39412</v>
      </c>
      <c r="F792" s="13" t="s">
        <v>23</v>
      </c>
    </row>
    <row r="793" spans="1:6" ht="13.5">
      <c r="A793">
        <v>792</v>
      </c>
      <c r="B793" s="13" t="s">
        <v>2231</v>
      </c>
      <c r="C793" s="13" t="s">
        <v>2232</v>
      </c>
      <c r="D793" s="74">
        <v>1</v>
      </c>
      <c r="E793" s="165">
        <v>39387</v>
      </c>
      <c r="F793" s="13" t="s">
        <v>23</v>
      </c>
    </row>
    <row r="794" spans="1:6" ht="13.5">
      <c r="A794">
        <v>793</v>
      </c>
      <c r="B794" s="13" t="s">
        <v>2233</v>
      </c>
      <c r="C794" s="13" t="s">
        <v>2234</v>
      </c>
      <c r="D794" s="74">
        <v>1</v>
      </c>
      <c r="E794" s="165">
        <v>39251</v>
      </c>
      <c r="F794" s="13" t="s">
        <v>23</v>
      </c>
    </row>
    <row r="795" spans="1:6" ht="13.5">
      <c r="A795">
        <v>794</v>
      </c>
      <c r="B795" s="13" t="s">
        <v>2235</v>
      </c>
      <c r="C795" s="13" t="s">
        <v>580</v>
      </c>
      <c r="D795" s="74">
        <v>3</v>
      </c>
      <c r="E795" s="165">
        <v>38735</v>
      </c>
      <c r="F795" s="13" t="s">
        <v>28</v>
      </c>
    </row>
    <row r="796" spans="1:6" ht="13.5">
      <c r="A796">
        <v>795</v>
      </c>
      <c r="B796" s="13" t="s">
        <v>2236</v>
      </c>
      <c r="C796" s="13" t="s">
        <v>581</v>
      </c>
      <c r="D796" s="74">
        <v>3</v>
      </c>
      <c r="E796" s="165">
        <v>38519</v>
      </c>
      <c r="F796" s="13" t="s">
        <v>28</v>
      </c>
    </row>
    <row r="797" spans="1:6" ht="13.5">
      <c r="A797">
        <v>796</v>
      </c>
      <c r="B797" s="13" t="s">
        <v>2237</v>
      </c>
      <c r="C797" s="13" t="s">
        <v>579</v>
      </c>
      <c r="D797" s="74">
        <v>3</v>
      </c>
      <c r="E797" s="165">
        <v>38564</v>
      </c>
      <c r="F797" s="13" t="s">
        <v>28</v>
      </c>
    </row>
    <row r="798" spans="1:6" ht="13.5">
      <c r="A798">
        <v>797</v>
      </c>
      <c r="B798" s="13" t="s">
        <v>2238</v>
      </c>
      <c r="C798" s="13" t="s">
        <v>578</v>
      </c>
      <c r="D798" s="74">
        <v>3</v>
      </c>
      <c r="E798" s="165">
        <v>38773</v>
      </c>
      <c r="F798" s="13" t="s">
        <v>28</v>
      </c>
    </row>
    <row r="799" spans="1:6" ht="13.5">
      <c r="A799">
        <v>798</v>
      </c>
      <c r="B799" s="13" t="s">
        <v>2239</v>
      </c>
      <c r="C799" s="13" t="s">
        <v>577</v>
      </c>
      <c r="D799" s="74">
        <v>3</v>
      </c>
      <c r="E799" s="165">
        <v>38505</v>
      </c>
      <c r="F799" s="13" t="s">
        <v>28</v>
      </c>
    </row>
    <row r="800" spans="1:6" ht="13.5">
      <c r="A800">
        <v>799</v>
      </c>
      <c r="B800" s="13" t="s">
        <v>2240</v>
      </c>
      <c r="C800" s="13" t="s">
        <v>582</v>
      </c>
      <c r="D800" s="74">
        <v>3</v>
      </c>
      <c r="E800" s="165">
        <v>38454</v>
      </c>
      <c r="F800" s="13" t="s">
        <v>28</v>
      </c>
    </row>
    <row r="801" spans="1:6" ht="13.5">
      <c r="A801">
        <v>800</v>
      </c>
      <c r="B801" s="13" t="s">
        <v>2241</v>
      </c>
      <c r="C801" s="13" t="s">
        <v>975</v>
      </c>
      <c r="D801" s="74">
        <v>3</v>
      </c>
      <c r="E801" s="165">
        <v>38501</v>
      </c>
      <c r="F801" s="13" t="s">
        <v>28</v>
      </c>
    </row>
    <row r="802" spans="1:6" ht="13.5">
      <c r="A802">
        <v>801</v>
      </c>
      <c r="B802" s="13" t="s">
        <v>2242</v>
      </c>
      <c r="C802" s="13" t="s">
        <v>976</v>
      </c>
      <c r="D802" s="74">
        <v>2</v>
      </c>
      <c r="E802" s="165">
        <v>39160</v>
      </c>
      <c r="F802" s="13" t="s">
        <v>28</v>
      </c>
    </row>
    <row r="803" spans="1:6" ht="13.5">
      <c r="A803">
        <v>802</v>
      </c>
      <c r="B803" s="13" t="s">
        <v>2243</v>
      </c>
      <c r="C803" s="13" t="s">
        <v>977</v>
      </c>
      <c r="D803" s="74">
        <v>2</v>
      </c>
      <c r="E803" s="165">
        <v>38990</v>
      </c>
      <c r="F803" s="13" t="s">
        <v>28</v>
      </c>
    </row>
    <row r="804" spans="1:6" ht="13.5">
      <c r="A804">
        <v>803</v>
      </c>
      <c r="B804" s="13" t="s">
        <v>2244</v>
      </c>
      <c r="C804" s="13" t="s">
        <v>978</v>
      </c>
      <c r="D804" s="74">
        <v>2</v>
      </c>
      <c r="E804" s="165">
        <v>38934</v>
      </c>
      <c r="F804" s="13" t="s">
        <v>28</v>
      </c>
    </row>
    <row r="805" spans="1:6" ht="13.5">
      <c r="A805">
        <v>804</v>
      </c>
      <c r="B805" s="13" t="s">
        <v>2245</v>
      </c>
      <c r="C805" s="13" t="s">
        <v>979</v>
      </c>
      <c r="D805" s="74">
        <v>2</v>
      </c>
      <c r="E805" s="165">
        <v>38870</v>
      </c>
      <c r="F805" s="13" t="s">
        <v>28</v>
      </c>
    </row>
    <row r="806" spans="1:6" ht="13.5">
      <c r="A806">
        <v>805</v>
      </c>
      <c r="B806" s="13" t="s">
        <v>2246</v>
      </c>
      <c r="C806" s="13" t="s">
        <v>980</v>
      </c>
      <c r="D806" s="74">
        <v>2</v>
      </c>
      <c r="E806" s="165">
        <v>38813</v>
      </c>
      <c r="F806" s="13" t="s">
        <v>28</v>
      </c>
    </row>
    <row r="807" spans="1:6" ht="13.5">
      <c r="A807">
        <v>806</v>
      </c>
      <c r="B807" s="13" t="s">
        <v>2247</v>
      </c>
      <c r="C807" s="13" t="s">
        <v>981</v>
      </c>
      <c r="D807" s="74">
        <v>2</v>
      </c>
      <c r="E807" s="165">
        <v>38839</v>
      </c>
      <c r="F807" s="13" t="s">
        <v>28</v>
      </c>
    </row>
    <row r="808" spans="1:6" ht="13.5">
      <c r="A808">
        <v>807</v>
      </c>
      <c r="B808" s="13" t="s">
        <v>2248</v>
      </c>
      <c r="C808" s="13" t="s">
        <v>982</v>
      </c>
      <c r="D808" s="74">
        <v>2</v>
      </c>
      <c r="E808" s="165">
        <v>39032</v>
      </c>
      <c r="F808" s="13" t="s">
        <v>28</v>
      </c>
    </row>
    <row r="809" spans="1:6" ht="13.5">
      <c r="A809">
        <v>808</v>
      </c>
      <c r="B809" s="13" t="s">
        <v>2249</v>
      </c>
      <c r="C809" s="13" t="s">
        <v>983</v>
      </c>
      <c r="D809" s="74">
        <v>2</v>
      </c>
      <c r="E809" s="165">
        <v>38967</v>
      </c>
      <c r="F809" s="13" t="s">
        <v>28</v>
      </c>
    </row>
    <row r="810" spans="1:6" ht="13.5">
      <c r="A810">
        <v>809</v>
      </c>
      <c r="B810" s="13" t="s">
        <v>2250</v>
      </c>
      <c r="C810" s="13" t="s">
        <v>984</v>
      </c>
      <c r="D810" s="74">
        <v>2</v>
      </c>
      <c r="E810" s="165">
        <v>39006</v>
      </c>
      <c r="F810" s="13" t="s">
        <v>28</v>
      </c>
    </row>
    <row r="811" spans="1:6" ht="13.5">
      <c r="A811">
        <v>810</v>
      </c>
      <c r="B811" s="13" t="s">
        <v>2251</v>
      </c>
      <c r="C811" s="13" t="s">
        <v>410</v>
      </c>
      <c r="D811" s="74">
        <v>3</v>
      </c>
      <c r="E811" s="165">
        <v>38650</v>
      </c>
      <c r="F811" s="13" t="s">
        <v>104</v>
      </c>
    </row>
    <row r="812" spans="1:6" ht="13.5">
      <c r="A812">
        <v>811</v>
      </c>
      <c r="B812" s="13" t="s">
        <v>2252</v>
      </c>
      <c r="C812" s="13" t="s">
        <v>411</v>
      </c>
      <c r="D812" s="74">
        <v>3</v>
      </c>
      <c r="E812" s="165">
        <v>38619</v>
      </c>
      <c r="F812" s="13" t="s">
        <v>104</v>
      </c>
    </row>
    <row r="813" spans="1:6" ht="13.5">
      <c r="A813">
        <v>812</v>
      </c>
      <c r="B813" s="13" t="s">
        <v>2253</v>
      </c>
      <c r="C813" s="13" t="s">
        <v>409</v>
      </c>
      <c r="D813" s="74">
        <v>3</v>
      </c>
      <c r="E813" s="165">
        <v>38769</v>
      </c>
      <c r="F813" s="13" t="s">
        <v>104</v>
      </c>
    </row>
    <row r="814" spans="1:6" ht="13.5">
      <c r="A814">
        <v>813</v>
      </c>
      <c r="B814" s="13" t="s">
        <v>2254</v>
      </c>
      <c r="C814" s="13" t="s">
        <v>604</v>
      </c>
      <c r="D814" s="74">
        <v>3</v>
      </c>
      <c r="E814" s="165">
        <v>38506</v>
      </c>
      <c r="F814" s="13" t="s">
        <v>104</v>
      </c>
    </row>
    <row r="815" spans="1:6" ht="13.5">
      <c r="A815">
        <v>814</v>
      </c>
      <c r="B815" s="13" t="s">
        <v>2255</v>
      </c>
      <c r="C815" s="13" t="s">
        <v>406</v>
      </c>
      <c r="D815" s="74">
        <v>3</v>
      </c>
      <c r="E815" s="165">
        <v>38686</v>
      </c>
      <c r="F815" s="13" t="s">
        <v>104</v>
      </c>
    </row>
    <row r="816" spans="1:6" ht="13.5">
      <c r="A816">
        <v>815</v>
      </c>
      <c r="B816" s="13" t="s">
        <v>2256</v>
      </c>
      <c r="C816" s="13" t="s">
        <v>407</v>
      </c>
      <c r="D816" s="74">
        <v>3</v>
      </c>
      <c r="E816" s="165">
        <v>38783</v>
      </c>
      <c r="F816" s="13" t="s">
        <v>104</v>
      </c>
    </row>
    <row r="817" spans="1:6" ht="13.5">
      <c r="A817">
        <v>816</v>
      </c>
      <c r="B817" s="13" t="s">
        <v>2257</v>
      </c>
      <c r="C817" s="13" t="s">
        <v>408</v>
      </c>
      <c r="D817" s="74">
        <v>3</v>
      </c>
      <c r="E817" s="165">
        <v>38748</v>
      </c>
      <c r="F817" s="13" t="s">
        <v>104</v>
      </c>
    </row>
    <row r="818" spans="1:6" ht="13.5">
      <c r="A818">
        <v>817</v>
      </c>
      <c r="B818" s="13" t="s">
        <v>2258</v>
      </c>
      <c r="C818" s="13" t="s">
        <v>1000</v>
      </c>
      <c r="D818" s="74">
        <v>2</v>
      </c>
      <c r="E818" s="165">
        <v>38851</v>
      </c>
      <c r="F818" s="13" t="s">
        <v>104</v>
      </c>
    </row>
    <row r="819" spans="1:6" ht="13.5">
      <c r="A819">
        <v>818</v>
      </c>
      <c r="B819" s="13" t="s">
        <v>2259</v>
      </c>
      <c r="C819" s="13" t="s">
        <v>1001</v>
      </c>
      <c r="D819" s="74">
        <v>2</v>
      </c>
      <c r="E819" s="165">
        <v>38953</v>
      </c>
      <c r="F819" s="13" t="s">
        <v>104</v>
      </c>
    </row>
    <row r="820" spans="1:6" ht="13.5">
      <c r="A820">
        <v>819</v>
      </c>
      <c r="B820" s="13" t="s">
        <v>2260</v>
      </c>
      <c r="C820" s="13" t="s">
        <v>1002</v>
      </c>
      <c r="D820" s="74">
        <v>2</v>
      </c>
      <c r="E820" s="165">
        <v>39043</v>
      </c>
      <c r="F820" s="13" t="s">
        <v>104</v>
      </c>
    </row>
    <row r="821" spans="1:6" ht="13.5">
      <c r="A821">
        <v>820</v>
      </c>
      <c r="B821" s="13" t="s">
        <v>2261</v>
      </c>
      <c r="C821" s="13" t="s">
        <v>1003</v>
      </c>
      <c r="D821" s="74">
        <v>2</v>
      </c>
      <c r="E821" s="165">
        <v>39141</v>
      </c>
      <c r="F821" s="13" t="s">
        <v>104</v>
      </c>
    </row>
    <row r="822" spans="1:6" ht="13.5">
      <c r="A822">
        <v>821</v>
      </c>
      <c r="B822" s="13" t="s">
        <v>2262</v>
      </c>
      <c r="C822" s="13" t="s">
        <v>1004</v>
      </c>
      <c r="D822" s="74">
        <v>2</v>
      </c>
      <c r="E822" s="165">
        <v>38965</v>
      </c>
      <c r="F822" s="13" t="s">
        <v>104</v>
      </c>
    </row>
    <row r="823" spans="1:6" ht="13.5">
      <c r="A823">
        <v>822</v>
      </c>
      <c r="B823" s="13" t="s">
        <v>2263</v>
      </c>
      <c r="C823" s="13" t="s">
        <v>1005</v>
      </c>
      <c r="D823" s="74">
        <v>2</v>
      </c>
      <c r="E823" s="165">
        <v>39093</v>
      </c>
      <c r="F823" s="13" t="s">
        <v>104</v>
      </c>
    </row>
    <row r="824" spans="1:6" ht="13.5">
      <c r="A824">
        <v>823</v>
      </c>
      <c r="B824" s="13" t="s">
        <v>2264</v>
      </c>
      <c r="C824" s="13" t="s">
        <v>1006</v>
      </c>
      <c r="D824" s="74">
        <v>2</v>
      </c>
      <c r="E824" s="165">
        <v>38901</v>
      </c>
      <c r="F824" s="13" t="s">
        <v>104</v>
      </c>
    </row>
    <row r="825" spans="1:6" ht="13.5">
      <c r="A825">
        <v>824</v>
      </c>
      <c r="B825" s="13" t="s">
        <v>2265</v>
      </c>
      <c r="C825" s="13" t="s">
        <v>1007</v>
      </c>
      <c r="D825" s="74">
        <v>2</v>
      </c>
      <c r="E825" s="165">
        <v>39030</v>
      </c>
      <c r="F825" s="13" t="s">
        <v>104</v>
      </c>
    </row>
    <row r="826" spans="1:6" ht="13.5">
      <c r="A826">
        <v>825</v>
      </c>
      <c r="B826" s="13" t="s">
        <v>2266</v>
      </c>
      <c r="C826" s="13" t="s">
        <v>1008</v>
      </c>
      <c r="D826" s="74">
        <v>2</v>
      </c>
      <c r="E826" s="165">
        <v>39030</v>
      </c>
      <c r="F826" s="13" t="s">
        <v>104</v>
      </c>
    </row>
    <row r="827" spans="1:6" ht="13.5">
      <c r="A827">
        <v>826</v>
      </c>
      <c r="B827" s="13" t="s">
        <v>2267</v>
      </c>
      <c r="C827" s="13" t="s">
        <v>2268</v>
      </c>
      <c r="D827" s="74">
        <v>2</v>
      </c>
      <c r="E827" s="165">
        <v>39092</v>
      </c>
      <c r="F827" s="13" t="s">
        <v>104</v>
      </c>
    </row>
    <row r="828" spans="1:6" ht="13.5">
      <c r="A828">
        <v>827</v>
      </c>
      <c r="B828" s="13" t="s">
        <v>2269</v>
      </c>
      <c r="C828" s="13" t="s">
        <v>2270</v>
      </c>
      <c r="D828" s="74">
        <v>1</v>
      </c>
      <c r="E828" s="165">
        <v>39210</v>
      </c>
      <c r="F828" s="13" t="s">
        <v>104</v>
      </c>
    </row>
    <row r="829" spans="1:6" ht="13.5">
      <c r="A829">
        <v>828</v>
      </c>
      <c r="B829" s="13" t="s">
        <v>2271</v>
      </c>
      <c r="C829" s="13" t="s">
        <v>2272</v>
      </c>
      <c r="D829" s="74">
        <v>1</v>
      </c>
      <c r="E829" s="165">
        <v>39354</v>
      </c>
      <c r="F829" s="13" t="s">
        <v>104</v>
      </c>
    </row>
    <row r="830" spans="1:6" ht="13.5">
      <c r="A830">
        <v>829</v>
      </c>
      <c r="B830" s="13" t="s">
        <v>2273</v>
      </c>
      <c r="C830" s="13" t="s">
        <v>2274</v>
      </c>
      <c r="D830" s="74">
        <v>1</v>
      </c>
      <c r="E830" s="165">
        <v>39356</v>
      </c>
      <c r="F830" s="13" t="s">
        <v>104</v>
      </c>
    </row>
    <row r="831" spans="1:6" ht="13.5">
      <c r="A831">
        <v>830</v>
      </c>
      <c r="B831" s="13" t="s">
        <v>2275</v>
      </c>
      <c r="C831" s="13" t="s">
        <v>2276</v>
      </c>
      <c r="D831" s="74">
        <v>1</v>
      </c>
      <c r="E831" s="165">
        <v>39359</v>
      </c>
      <c r="F831" s="13" t="s">
        <v>104</v>
      </c>
    </row>
    <row r="832" spans="1:6" ht="13.5">
      <c r="A832">
        <v>831</v>
      </c>
      <c r="B832" s="13" t="s">
        <v>2277</v>
      </c>
      <c r="C832" s="13" t="s">
        <v>2278</v>
      </c>
      <c r="D832" s="74">
        <v>1</v>
      </c>
      <c r="E832" s="165">
        <v>39470</v>
      </c>
      <c r="F832" s="13" t="s">
        <v>104</v>
      </c>
    </row>
    <row r="833" spans="1:6" ht="13.5">
      <c r="A833">
        <v>832</v>
      </c>
      <c r="B833" s="13" t="s">
        <v>2279</v>
      </c>
      <c r="C833" s="13" t="s">
        <v>2280</v>
      </c>
      <c r="D833" s="74">
        <v>1</v>
      </c>
      <c r="E833" s="165">
        <v>39460</v>
      </c>
      <c r="F833" s="13" t="s">
        <v>104</v>
      </c>
    </row>
    <row r="834" spans="1:6" ht="13.5">
      <c r="A834">
        <v>833</v>
      </c>
      <c r="B834" s="13" t="s">
        <v>2281</v>
      </c>
      <c r="C834" s="13" t="s">
        <v>2282</v>
      </c>
      <c r="D834" s="74">
        <v>1</v>
      </c>
      <c r="E834" s="165">
        <v>39256</v>
      </c>
      <c r="F834" s="13" t="s">
        <v>104</v>
      </c>
    </row>
    <row r="835" spans="1:6" ht="13.5">
      <c r="A835">
        <v>834</v>
      </c>
      <c r="B835" s="13" t="s">
        <v>2283</v>
      </c>
      <c r="C835" s="13" t="s">
        <v>2284</v>
      </c>
      <c r="D835" s="74">
        <v>1</v>
      </c>
      <c r="E835" s="165">
        <v>39506</v>
      </c>
      <c r="F835" s="13" t="s">
        <v>104</v>
      </c>
    </row>
    <row r="836" spans="1:6" ht="13.5">
      <c r="A836">
        <v>835</v>
      </c>
      <c r="B836" s="13" t="s">
        <v>2285</v>
      </c>
      <c r="C836" s="13" t="s">
        <v>2286</v>
      </c>
      <c r="D836" s="74">
        <v>1</v>
      </c>
      <c r="E836" s="165">
        <v>39375</v>
      </c>
      <c r="F836" s="13" t="s">
        <v>104</v>
      </c>
    </row>
    <row r="837" spans="1:6" ht="13.5">
      <c r="A837">
        <v>836</v>
      </c>
      <c r="B837" s="13" t="s">
        <v>2287</v>
      </c>
      <c r="C837" s="13" t="s">
        <v>465</v>
      </c>
      <c r="D837" s="74">
        <v>3</v>
      </c>
      <c r="E837" s="165">
        <v>38635</v>
      </c>
      <c r="F837" s="13" t="s">
        <v>58</v>
      </c>
    </row>
    <row r="838" spans="1:6" ht="13.5">
      <c r="A838">
        <v>837</v>
      </c>
      <c r="B838" s="13" t="s">
        <v>2288</v>
      </c>
      <c r="C838" s="13" t="s">
        <v>466</v>
      </c>
      <c r="D838" s="74">
        <v>3</v>
      </c>
      <c r="E838" s="165">
        <v>38770</v>
      </c>
      <c r="F838" s="13" t="s">
        <v>58</v>
      </c>
    </row>
    <row r="839" spans="1:6" ht="13.5">
      <c r="A839">
        <v>838</v>
      </c>
      <c r="B839" s="13" t="s">
        <v>2289</v>
      </c>
      <c r="C839" s="13" t="s">
        <v>2290</v>
      </c>
      <c r="D839" s="74">
        <v>3</v>
      </c>
      <c r="E839" s="165">
        <v>38610</v>
      </c>
      <c r="F839" s="13" t="s">
        <v>58</v>
      </c>
    </row>
    <row r="840" spans="1:6" ht="13.5">
      <c r="A840">
        <v>839</v>
      </c>
      <c r="B840" s="13" t="s">
        <v>2291</v>
      </c>
      <c r="C840" s="13" t="s">
        <v>940</v>
      </c>
      <c r="D840" s="74">
        <v>2</v>
      </c>
      <c r="E840" s="165">
        <v>39157</v>
      </c>
      <c r="F840" s="13" t="s">
        <v>58</v>
      </c>
    </row>
    <row r="841" spans="1:6" ht="13.5">
      <c r="A841">
        <v>840</v>
      </c>
      <c r="B841" s="13" t="s">
        <v>2292</v>
      </c>
      <c r="C841" s="13" t="s">
        <v>941</v>
      </c>
      <c r="D841" s="74">
        <v>2</v>
      </c>
      <c r="E841" s="165">
        <v>38842</v>
      </c>
      <c r="F841" s="13" t="s">
        <v>58</v>
      </c>
    </row>
    <row r="842" spans="1:6" ht="13.5">
      <c r="A842">
        <v>841</v>
      </c>
      <c r="B842" s="13" t="s">
        <v>2293</v>
      </c>
      <c r="C842" s="13" t="s">
        <v>942</v>
      </c>
      <c r="D842" s="74">
        <v>2</v>
      </c>
      <c r="E842" s="165">
        <v>38942</v>
      </c>
      <c r="F842" s="13" t="s">
        <v>58</v>
      </c>
    </row>
    <row r="843" spans="1:6" ht="13.5">
      <c r="A843">
        <v>842</v>
      </c>
      <c r="B843" s="13" t="s">
        <v>2294</v>
      </c>
      <c r="C843" s="13" t="s">
        <v>943</v>
      </c>
      <c r="D843" s="74">
        <v>2</v>
      </c>
      <c r="E843" s="165">
        <v>39116</v>
      </c>
      <c r="F843" s="13" t="s">
        <v>58</v>
      </c>
    </row>
    <row r="844" spans="1:6" ht="13.5">
      <c r="A844">
        <v>843</v>
      </c>
      <c r="B844" s="13" t="s">
        <v>2295</v>
      </c>
      <c r="C844" s="13" t="s">
        <v>944</v>
      </c>
      <c r="D844" s="74">
        <v>2</v>
      </c>
      <c r="E844" s="165">
        <v>39154</v>
      </c>
      <c r="F844" s="13" t="s">
        <v>58</v>
      </c>
    </row>
    <row r="845" spans="1:6" ht="13.5">
      <c r="A845">
        <v>844</v>
      </c>
      <c r="B845" s="13" t="s">
        <v>2296</v>
      </c>
      <c r="C845" s="13" t="s">
        <v>2297</v>
      </c>
      <c r="D845" s="74">
        <v>1</v>
      </c>
      <c r="E845" s="165">
        <v>39402</v>
      </c>
      <c r="F845" s="13" t="s">
        <v>58</v>
      </c>
    </row>
    <row r="846" spans="1:6" ht="13.5">
      <c r="A846">
        <v>845</v>
      </c>
      <c r="B846" s="13" t="s">
        <v>2298</v>
      </c>
      <c r="C846" s="13" t="s">
        <v>2299</v>
      </c>
      <c r="D846" s="74">
        <v>1</v>
      </c>
      <c r="E846" s="165">
        <v>39369</v>
      </c>
      <c r="F846" s="13" t="s">
        <v>58</v>
      </c>
    </row>
    <row r="847" spans="1:6" ht="13.5">
      <c r="A847">
        <v>846</v>
      </c>
      <c r="B847" s="13" t="s">
        <v>2300</v>
      </c>
      <c r="C847" s="13" t="s">
        <v>2301</v>
      </c>
      <c r="D847" s="74">
        <v>1</v>
      </c>
      <c r="E847" s="165">
        <v>39490</v>
      </c>
      <c r="F847" s="13" t="s">
        <v>58</v>
      </c>
    </row>
    <row r="848" spans="1:6" ht="13.5">
      <c r="A848">
        <v>847</v>
      </c>
      <c r="B848" s="13" t="s">
        <v>2302</v>
      </c>
      <c r="C848" s="13" t="s">
        <v>2303</v>
      </c>
      <c r="D848" s="74">
        <v>1</v>
      </c>
      <c r="E848" s="165">
        <v>39494</v>
      </c>
      <c r="F848" s="13" t="s">
        <v>58</v>
      </c>
    </row>
    <row r="849" spans="1:6" ht="13.5">
      <c r="A849">
        <v>848</v>
      </c>
      <c r="B849" s="13" t="s">
        <v>2304</v>
      </c>
      <c r="C849" s="13" t="s">
        <v>2305</v>
      </c>
      <c r="D849" s="74">
        <v>1</v>
      </c>
      <c r="E849" s="165">
        <v>39454</v>
      </c>
      <c r="F849" s="13" t="s">
        <v>58</v>
      </c>
    </row>
    <row r="850" spans="1:6" ht="13.5">
      <c r="A850">
        <v>849</v>
      </c>
      <c r="B850" s="13" t="s">
        <v>2306</v>
      </c>
      <c r="C850" s="13" t="s">
        <v>590</v>
      </c>
      <c r="D850" s="74">
        <v>3</v>
      </c>
      <c r="E850" s="165">
        <v>38613</v>
      </c>
      <c r="F850" s="13" t="s">
        <v>27</v>
      </c>
    </row>
    <row r="851" spans="1:6" ht="13.5">
      <c r="A851">
        <v>850</v>
      </c>
      <c r="B851" s="13" t="s">
        <v>2307</v>
      </c>
      <c r="C851" s="13" t="s">
        <v>589</v>
      </c>
      <c r="D851" s="74">
        <v>3</v>
      </c>
      <c r="E851" s="165">
        <v>38632</v>
      </c>
      <c r="F851" s="13" t="s">
        <v>27</v>
      </c>
    </row>
    <row r="852" spans="1:6" ht="13.5">
      <c r="A852">
        <v>851</v>
      </c>
      <c r="B852" s="13" t="s">
        <v>2308</v>
      </c>
      <c r="C852" s="13" t="s">
        <v>1100</v>
      </c>
      <c r="D852" s="74">
        <v>3</v>
      </c>
      <c r="E852" s="165">
        <v>38545</v>
      </c>
      <c r="F852" s="13" t="s">
        <v>27</v>
      </c>
    </row>
    <row r="853" spans="1:6" ht="13.5">
      <c r="A853">
        <v>852</v>
      </c>
      <c r="B853" s="13" t="s">
        <v>2309</v>
      </c>
      <c r="C853" s="13" t="s">
        <v>1101</v>
      </c>
      <c r="D853" s="74">
        <v>2</v>
      </c>
      <c r="E853" s="165">
        <v>38835</v>
      </c>
      <c r="F853" s="13" t="s">
        <v>27</v>
      </c>
    </row>
    <row r="854" spans="1:6" ht="13.5">
      <c r="A854">
        <v>853</v>
      </c>
      <c r="B854" s="13" t="s">
        <v>2310</v>
      </c>
      <c r="C854" s="13" t="s">
        <v>1102</v>
      </c>
      <c r="D854" s="74">
        <v>2</v>
      </c>
      <c r="E854" s="165">
        <v>38867</v>
      </c>
      <c r="F854" s="13" t="s">
        <v>27</v>
      </c>
    </row>
    <row r="855" spans="1:6" ht="13.5">
      <c r="A855">
        <v>854</v>
      </c>
      <c r="B855" s="13" t="s">
        <v>2311</v>
      </c>
      <c r="C855" s="13" t="s">
        <v>1103</v>
      </c>
      <c r="D855" s="74">
        <v>2</v>
      </c>
      <c r="E855" s="165">
        <v>39086</v>
      </c>
      <c r="F855" s="13" t="s">
        <v>27</v>
      </c>
    </row>
    <row r="856" spans="1:6" ht="13.5">
      <c r="A856">
        <v>855</v>
      </c>
      <c r="B856" s="13" t="s">
        <v>2312</v>
      </c>
      <c r="C856" s="13" t="s">
        <v>1104</v>
      </c>
      <c r="D856" s="74">
        <v>2</v>
      </c>
      <c r="E856" s="165">
        <v>39006</v>
      </c>
      <c r="F856" s="13" t="s">
        <v>27</v>
      </c>
    </row>
    <row r="857" spans="1:6" ht="13.5">
      <c r="A857">
        <v>856</v>
      </c>
      <c r="B857" s="13" t="s">
        <v>2313</v>
      </c>
      <c r="C857" s="13" t="s">
        <v>2314</v>
      </c>
      <c r="D857" s="74">
        <v>1</v>
      </c>
      <c r="E857" s="165">
        <v>39283</v>
      </c>
      <c r="F857" s="13" t="s">
        <v>27</v>
      </c>
    </row>
    <row r="858" spans="1:6" ht="13.5">
      <c r="A858">
        <v>857</v>
      </c>
      <c r="B858" s="13" t="s">
        <v>2315</v>
      </c>
      <c r="C858" s="13" t="s">
        <v>2316</v>
      </c>
      <c r="D858" s="74">
        <v>1</v>
      </c>
      <c r="E858" s="165">
        <v>39180</v>
      </c>
      <c r="F858" s="13" t="s">
        <v>27</v>
      </c>
    </row>
    <row r="859" spans="1:6" ht="13.5">
      <c r="A859">
        <v>858</v>
      </c>
      <c r="B859" s="13" t="s">
        <v>2317</v>
      </c>
      <c r="C859" s="13" t="s">
        <v>2318</v>
      </c>
      <c r="D859" s="74">
        <v>1</v>
      </c>
      <c r="E859" s="165">
        <v>39411</v>
      </c>
      <c r="F859" s="13" t="s">
        <v>27</v>
      </c>
    </row>
    <row r="860" spans="1:6" ht="13.5">
      <c r="A860">
        <v>859</v>
      </c>
      <c r="B860" s="13" t="s">
        <v>2319</v>
      </c>
      <c r="C860" s="13" t="s">
        <v>360</v>
      </c>
      <c r="D860" s="74">
        <v>3</v>
      </c>
      <c r="E860" s="165">
        <v>38462</v>
      </c>
      <c r="F860" s="13" t="s">
        <v>63</v>
      </c>
    </row>
    <row r="861" spans="1:6" ht="13.5">
      <c r="A861">
        <v>860</v>
      </c>
      <c r="B861" s="13" t="s">
        <v>2320</v>
      </c>
      <c r="C861" s="13" t="s">
        <v>362</v>
      </c>
      <c r="D861" s="74">
        <v>3</v>
      </c>
      <c r="E861" s="165">
        <v>38682</v>
      </c>
      <c r="F861" s="13" t="s">
        <v>63</v>
      </c>
    </row>
    <row r="862" spans="1:6" ht="13.5">
      <c r="A862">
        <v>861</v>
      </c>
      <c r="B862" s="13" t="s">
        <v>2321</v>
      </c>
      <c r="C862" s="13" t="s">
        <v>361</v>
      </c>
      <c r="D862" s="74">
        <v>3</v>
      </c>
      <c r="E862" s="165">
        <v>38463</v>
      </c>
      <c r="F862" s="13" t="s">
        <v>63</v>
      </c>
    </row>
    <row r="863" spans="1:6" ht="13.5">
      <c r="A863">
        <v>862</v>
      </c>
      <c r="B863" s="13" t="s">
        <v>2322</v>
      </c>
      <c r="C863" s="13" t="s">
        <v>364</v>
      </c>
      <c r="D863" s="74">
        <v>3</v>
      </c>
      <c r="E863" s="165">
        <v>38631</v>
      </c>
      <c r="F863" s="13" t="s">
        <v>63</v>
      </c>
    </row>
    <row r="864" spans="1:6" ht="13.5">
      <c r="A864">
        <v>863</v>
      </c>
      <c r="B864" s="13" t="s">
        <v>2323</v>
      </c>
      <c r="C864" s="13" t="s">
        <v>363</v>
      </c>
      <c r="D864" s="74">
        <v>3</v>
      </c>
      <c r="E864" s="165">
        <v>38628</v>
      </c>
      <c r="F864" s="13" t="s">
        <v>63</v>
      </c>
    </row>
    <row r="865" spans="1:6" ht="13.5">
      <c r="A865">
        <v>864</v>
      </c>
      <c r="B865" s="13" t="s">
        <v>2324</v>
      </c>
      <c r="C865" s="13" t="s">
        <v>358</v>
      </c>
      <c r="D865" s="74">
        <v>3</v>
      </c>
      <c r="E865" s="165">
        <v>38482</v>
      </c>
      <c r="F865" s="13" t="s">
        <v>63</v>
      </c>
    </row>
    <row r="866" spans="1:6" ht="13.5">
      <c r="A866">
        <v>865</v>
      </c>
      <c r="B866" s="13" t="s">
        <v>2325</v>
      </c>
      <c r="C866" s="13" t="s">
        <v>359</v>
      </c>
      <c r="D866" s="74">
        <v>3</v>
      </c>
      <c r="E866" s="165">
        <v>38702</v>
      </c>
      <c r="F866" s="13" t="s">
        <v>63</v>
      </c>
    </row>
    <row r="867" spans="1:6" ht="13.5">
      <c r="A867">
        <v>866</v>
      </c>
      <c r="B867" s="13" t="s">
        <v>2326</v>
      </c>
      <c r="C867" s="13" t="s">
        <v>2327</v>
      </c>
      <c r="D867" s="74">
        <v>3</v>
      </c>
      <c r="E867" s="165">
        <v>38697</v>
      </c>
      <c r="F867" s="13" t="s">
        <v>63</v>
      </c>
    </row>
    <row r="868" spans="1:6" ht="13.5">
      <c r="A868">
        <v>867</v>
      </c>
      <c r="B868" s="13" t="s">
        <v>2328</v>
      </c>
      <c r="C868" s="13" t="s">
        <v>180</v>
      </c>
      <c r="D868" s="74">
        <v>2</v>
      </c>
      <c r="E868" s="165">
        <v>38871</v>
      </c>
      <c r="F868" s="13" t="s">
        <v>63</v>
      </c>
    </row>
    <row r="869" spans="1:6" ht="13.5">
      <c r="A869">
        <v>868</v>
      </c>
      <c r="B869" s="13" t="s">
        <v>2329</v>
      </c>
      <c r="C869" s="13" t="s">
        <v>931</v>
      </c>
      <c r="D869" s="74">
        <v>2</v>
      </c>
      <c r="E869" s="165">
        <v>39007</v>
      </c>
      <c r="F869" s="13" t="s">
        <v>63</v>
      </c>
    </row>
    <row r="870" spans="1:6" ht="13.5">
      <c r="A870">
        <v>869</v>
      </c>
      <c r="B870" s="13" t="s">
        <v>2330</v>
      </c>
      <c r="C870" s="13" t="s">
        <v>932</v>
      </c>
      <c r="D870" s="74">
        <v>2</v>
      </c>
      <c r="E870" s="165">
        <v>38976</v>
      </c>
      <c r="F870" s="13" t="s">
        <v>63</v>
      </c>
    </row>
    <row r="871" spans="1:6" ht="13.5">
      <c r="A871">
        <v>870</v>
      </c>
      <c r="B871" s="13" t="s">
        <v>2331</v>
      </c>
      <c r="C871" s="13" t="s">
        <v>933</v>
      </c>
      <c r="D871" s="74">
        <v>2</v>
      </c>
      <c r="E871" s="165">
        <v>39015</v>
      </c>
      <c r="F871" s="13" t="s">
        <v>63</v>
      </c>
    </row>
    <row r="872" spans="1:6" ht="13.5">
      <c r="A872">
        <v>871</v>
      </c>
      <c r="B872" s="13" t="s">
        <v>2332</v>
      </c>
      <c r="C872" s="13" t="s">
        <v>934</v>
      </c>
      <c r="D872" s="74">
        <v>2</v>
      </c>
      <c r="E872" s="165">
        <v>38810</v>
      </c>
      <c r="F872" s="13" t="s">
        <v>63</v>
      </c>
    </row>
    <row r="873" spans="1:6" ht="13.5">
      <c r="A873">
        <v>872</v>
      </c>
      <c r="B873" s="13" t="s">
        <v>2333</v>
      </c>
      <c r="C873" s="13" t="s">
        <v>935</v>
      </c>
      <c r="D873" s="74">
        <v>2</v>
      </c>
      <c r="E873" s="165">
        <v>39058</v>
      </c>
      <c r="F873" s="13" t="s">
        <v>63</v>
      </c>
    </row>
    <row r="874" spans="1:6" ht="13.5">
      <c r="A874">
        <v>873</v>
      </c>
      <c r="B874" s="13" t="s">
        <v>2334</v>
      </c>
      <c r="C874" s="13" t="s">
        <v>936</v>
      </c>
      <c r="D874" s="74">
        <v>2</v>
      </c>
      <c r="E874" s="165">
        <v>38993</v>
      </c>
      <c r="F874" s="13" t="s">
        <v>63</v>
      </c>
    </row>
    <row r="875" spans="1:6" ht="13.5">
      <c r="A875">
        <v>874</v>
      </c>
      <c r="B875" s="13" t="s">
        <v>2335</v>
      </c>
      <c r="C875" s="13" t="s">
        <v>937</v>
      </c>
      <c r="D875" s="74">
        <v>2</v>
      </c>
      <c r="E875" s="165">
        <v>39136</v>
      </c>
      <c r="F875" s="13" t="s">
        <v>63</v>
      </c>
    </row>
    <row r="876" spans="1:6" ht="13.5">
      <c r="A876">
        <v>875</v>
      </c>
      <c r="B876" s="13" t="s">
        <v>2336</v>
      </c>
      <c r="C876" s="13" t="s">
        <v>938</v>
      </c>
      <c r="D876" s="74">
        <v>2</v>
      </c>
      <c r="E876" s="165">
        <v>38961</v>
      </c>
      <c r="F876" s="13" t="s">
        <v>63</v>
      </c>
    </row>
    <row r="877" spans="1:6" ht="13.5">
      <c r="A877">
        <v>876</v>
      </c>
      <c r="B877" s="13" t="s">
        <v>2337</v>
      </c>
      <c r="C877" s="13" t="s">
        <v>939</v>
      </c>
      <c r="D877" s="74">
        <v>2</v>
      </c>
      <c r="E877" s="165">
        <v>39102</v>
      </c>
      <c r="F877" s="13" t="s">
        <v>63</v>
      </c>
    </row>
    <row r="878" spans="1:6" ht="13.5">
      <c r="A878">
        <v>877</v>
      </c>
      <c r="B878" s="13" t="s">
        <v>2338</v>
      </c>
      <c r="C878" s="13" t="s">
        <v>1128</v>
      </c>
      <c r="D878" s="74">
        <v>2</v>
      </c>
      <c r="E878" s="165">
        <v>39113</v>
      </c>
      <c r="F878" s="13" t="s">
        <v>63</v>
      </c>
    </row>
    <row r="879" spans="1:6" ht="13.5">
      <c r="A879">
        <v>878</v>
      </c>
      <c r="B879" s="13" t="s">
        <v>2339</v>
      </c>
      <c r="C879" s="13" t="s">
        <v>2340</v>
      </c>
      <c r="D879" s="74">
        <v>1</v>
      </c>
      <c r="E879" s="165">
        <v>39404</v>
      </c>
      <c r="F879" s="13" t="s">
        <v>63</v>
      </c>
    </row>
    <row r="880" spans="1:6" ht="13.5">
      <c r="A880">
        <v>879</v>
      </c>
      <c r="B880" s="13" t="s">
        <v>2341</v>
      </c>
      <c r="C880" s="13" t="s">
        <v>2342</v>
      </c>
      <c r="D880" s="74">
        <v>1</v>
      </c>
      <c r="E880" s="165">
        <v>39233</v>
      </c>
      <c r="F880" s="13" t="s">
        <v>63</v>
      </c>
    </row>
    <row r="881" spans="1:6" ht="13.5">
      <c r="A881">
        <v>880</v>
      </c>
      <c r="B881" s="13" t="s">
        <v>2343</v>
      </c>
      <c r="C881" s="13" t="s">
        <v>2344</v>
      </c>
      <c r="D881" s="74">
        <v>1</v>
      </c>
      <c r="E881" s="165">
        <v>39321</v>
      </c>
      <c r="F881" s="13" t="s">
        <v>63</v>
      </c>
    </row>
    <row r="882" spans="1:6" ht="13.5">
      <c r="A882">
        <v>881</v>
      </c>
      <c r="B882" s="13" t="s">
        <v>2345</v>
      </c>
      <c r="C882" s="13" t="s">
        <v>2346</v>
      </c>
      <c r="D882" s="74">
        <v>1</v>
      </c>
      <c r="E882" s="165">
        <v>39371</v>
      </c>
      <c r="F882" s="13" t="s">
        <v>63</v>
      </c>
    </row>
    <row r="883" spans="1:6" ht="13.5">
      <c r="A883">
        <v>882</v>
      </c>
      <c r="B883" s="13" t="s">
        <v>2347</v>
      </c>
      <c r="C883" s="13" t="s">
        <v>2348</v>
      </c>
      <c r="D883" s="74">
        <v>1</v>
      </c>
      <c r="E883" s="165">
        <v>39296</v>
      </c>
      <c r="F883" s="13" t="s">
        <v>63</v>
      </c>
    </row>
    <row r="884" spans="1:6" ht="13.5">
      <c r="A884">
        <v>883</v>
      </c>
      <c r="B884" s="13" t="s">
        <v>2349</v>
      </c>
      <c r="C884" s="13" t="s">
        <v>2350</v>
      </c>
      <c r="D884" s="74">
        <v>1</v>
      </c>
      <c r="E884" s="165">
        <v>39309</v>
      </c>
      <c r="F884" s="13" t="s">
        <v>63</v>
      </c>
    </row>
    <row r="885" spans="1:6" ht="13.5">
      <c r="A885">
        <v>884</v>
      </c>
      <c r="B885" s="13" t="s">
        <v>2351</v>
      </c>
      <c r="C885" s="13" t="s">
        <v>2352</v>
      </c>
      <c r="D885" s="74">
        <v>1</v>
      </c>
      <c r="E885" s="165">
        <v>39209</v>
      </c>
      <c r="F885" s="13" t="s">
        <v>63</v>
      </c>
    </row>
    <row r="886" spans="1:6" ht="13.5">
      <c r="A886">
        <v>885</v>
      </c>
      <c r="B886" s="13" t="s">
        <v>2353</v>
      </c>
      <c r="C886" s="13" t="s">
        <v>2354</v>
      </c>
      <c r="D886" s="74">
        <v>1</v>
      </c>
      <c r="E886" s="165">
        <v>39248</v>
      </c>
      <c r="F886" s="13" t="s">
        <v>63</v>
      </c>
    </row>
    <row r="887" spans="1:6" ht="13.5">
      <c r="A887">
        <v>886</v>
      </c>
      <c r="B887" s="13" t="s">
        <v>2355</v>
      </c>
      <c r="C887" s="13" t="s">
        <v>2356</v>
      </c>
      <c r="D887" s="74">
        <v>1</v>
      </c>
      <c r="E887" s="165">
        <v>39470</v>
      </c>
      <c r="F887" s="13" t="s">
        <v>63</v>
      </c>
    </row>
    <row r="888" spans="1:6" ht="13.5">
      <c r="A888">
        <v>887</v>
      </c>
      <c r="B888" s="13" t="s">
        <v>2357</v>
      </c>
      <c r="C888" s="13" t="s">
        <v>2358</v>
      </c>
      <c r="D888" s="74">
        <v>1</v>
      </c>
      <c r="E888" s="165">
        <v>39413</v>
      </c>
      <c r="F888" s="13" t="s">
        <v>63</v>
      </c>
    </row>
    <row r="889" spans="1:6" ht="13.5">
      <c r="A889">
        <v>888</v>
      </c>
      <c r="B889" s="13" t="s">
        <v>2359</v>
      </c>
      <c r="C889" s="13" t="s">
        <v>2360</v>
      </c>
      <c r="D889" s="74">
        <v>1</v>
      </c>
      <c r="E889" s="165">
        <v>39224</v>
      </c>
      <c r="F889" s="13" t="s">
        <v>63</v>
      </c>
    </row>
    <row r="890" spans="1:6" ht="13.5">
      <c r="A890">
        <v>889</v>
      </c>
      <c r="B890" s="13" t="s">
        <v>2361</v>
      </c>
      <c r="C890" s="13" t="s">
        <v>593</v>
      </c>
      <c r="D890" s="74">
        <v>3</v>
      </c>
      <c r="E890" s="165">
        <v>38555</v>
      </c>
      <c r="F890" s="13" t="s">
        <v>0</v>
      </c>
    </row>
    <row r="891" spans="1:6" ht="13.5">
      <c r="A891">
        <v>890</v>
      </c>
      <c r="B891" s="13" t="s">
        <v>2362</v>
      </c>
      <c r="C891" s="13" t="s">
        <v>351</v>
      </c>
      <c r="D891" s="74">
        <v>3</v>
      </c>
      <c r="E891" s="165">
        <v>38723</v>
      </c>
      <c r="F891" s="13" t="s">
        <v>0</v>
      </c>
    </row>
    <row r="892" spans="1:6" ht="13.5">
      <c r="A892">
        <v>891</v>
      </c>
      <c r="B892" s="13" t="s">
        <v>2363</v>
      </c>
      <c r="C892" s="13" t="s">
        <v>1061</v>
      </c>
      <c r="D892" s="74">
        <v>2</v>
      </c>
      <c r="E892" s="165">
        <v>39046</v>
      </c>
      <c r="F892" s="13" t="s">
        <v>0</v>
      </c>
    </row>
    <row r="893" spans="1:6" ht="13.5">
      <c r="A893">
        <v>892</v>
      </c>
      <c r="B893" s="13" t="s">
        <v>2364</v>
      </c>
      <c r="C893" s="13" t="s">
        <v>1062</v>
      </c>
      <c r="D893" s="74">
        <v>2</v>
      </c>
      <c r="E893" s="165">
        <v>39038</v>
      </c>
      <c r="F893" s="13" t="s">
        <v>0</v>
      </c>
    </row>
    <row r="894" spans="1:6" ht="13.5">
      <c r="A894">
        <v>893</v>
      </c>
      <c r="B894" s="13" t="s">
        <v>2365</v>
      </c>
      <c r="C894" s="13" t="s">
        <v>1063</v>
      </c>
      <c r="D894" s="74">
        <v>2</v>
      </c>
      <c r="E894" s="165">
        <v>39075</v>
      </c>
      <c r="F894" s="13" t="s">
        <v>0</v>
      </c>
    </row>
    <row r="895" spans="1:6" ht="13.5">
      <c r="A895">
        <v>894</v>
      </c>
      <c r="B895" s="13" t="s">
        <v>2366</v>
      </c>
      <c r="C895" s="13" t="s">
        <v>1064</v>
      </c>
      <c r="D895" s="74">
        <v>2</v>
      </c>
      <c r="E895" s="165">
        <v>38822</v>
      </c>
      <c r="F895" s="13" t="s">
        <v>0</v>
      </c>
    </row>
    <row r="896" spans="1:6" ht="13.5">
      <c r="A896">
        <v>895</v>
      </c>
      <c r="B896" s="13" t="s">
        <v>2367</v>
      </c>
      <c r="C896" s="13" t="s">
        <v>2368</v>
      </c>
      <c r="D896" s="74">
        <v>1</v>
      </c>
      <c r="E896" s="165">
        <v>39409</v>
      </c>
      <c r="F896" s="13" t="s">
        <v>0</v>
      </c>
    </row>
    <row r="897" spans="1:6" ht="13.5">
      <c r="A897">
        <v>896</v>
      </c>
      <c r="B897" s="13" t="s">
        <v>2369</v>
      </c>
      <c r="C897" s="13" t="s">
        <v>868</v>
      </c>
      <c r="D897" s="74">
        <v>3</v>
      </c>
      <c r="E897" s="165">
        <v>38493</v>
      </c>
      <c r="F897" s="13" t="s">
        <v>137</v>
      </c>
    </row>
    <row r="898" spans="1:6" ht="13.5">
      <c r="A898">
        <v>897</v>
      </c>
      <c r="B898" s="13" t="s">
        <v>2370</v>
      </c>
      <c r="C898" s="13" t="s">
        <v>867</v>
      </c>
      <c r="D898" s="74">
        <v>3</v>
      </c>
      <c r="E898" s="165">
        <v>38725</v>
      </c>
      <c r="F898" s="13" t="s">
        <v>137</v>
      </c>
    </row>
    <row r="899" spans="1:6" ht="13.5">
      <c r="A899">
        <v>898</v>
      </c>
      <c r="B899" s="13" t="s">
        <v>2371</v>
      </c>
      <c r="C899" s="13" t="s">
        <v>2372</v>
      </c>
      <c r="D899" s="74">
        <v>3</v>
      </c>
      <c r="E899" s="165">
        <v>38610</v>
      </c>
      <c r="F899" s="13" t="s">
        <v>137</v>
      </c>
    </row>
    <row r="900" spans="1:6" ht="13.5">
      <c r="A900">
        <v>899</v>
      </c>
      <c r="B900" s="13" t="s">
        <v>2373</v>
      </c>
      <c r="C900" s="13" t="s">
        <v>870</v>
      </c>
      <c r="D900" s="74">
        <v>2</v>
      </c>
      <c r="E900" s="165">
        <v>39161</v>
      </c>
      <c r="F900" s="13" t="s">
        <v>137</v>
      </c>
    </row>
    <row r="901" spans="1:6" ht="13.5">
      <c r="A901">
        <v>900</v>
      </c>
      <c r="B901" s="13" t="s">
        <v>2374</v>
      </c>
      <c r="C901" s="13" t="s">
        <v>869</v>
      </c>
      <c r="D901" s="74">
        <v>2</v>
      </c>
      <c r="E901" s="165">
        <v>38938</v>
      </c>
      <c r="F901" s="13" t="s">
        <v>137</v>
      </c>
    </row>
    <row r="902" spans="1:6" ht="13.5">
      <c r="A902">
        <v>901</v>
      </c>
      <c r="B902" s="13" t="s">
        <v>2375</v>
      </c>
      <c r="C902" s="13" t="s">
        <v>1116</v>
      </c>
      <c r="D902" s="74">
        <v>2</v>
      </c>
      <c r="E902" s="165">
        <v>38810</v>
      </c>
      <c r="F902" s="13" t="s">
        <v>137</v>
      </c>
    </row>
    <row r="903" spans="1:6" ht="13.5">
      <c r="A903">
        <v>902</v>
      </c>
      <c r="B903" s="13" t="s">
        <v>2376</v>
      </c>
      <c r="C903" s="13" t="s">
        <v>2377</v>
      </c>
      <c r="D903" s="74">
        <v>1</v>
      </c>
      <c r="E903" s="165">
        <v>39198</v>
      </c>
      <c r="F903" s="13" t="s">
        <v>137</v>
      </c>
    </row>
    <row r="904" spans="1:6" ht="13.5">
      <c r="A904">
        <v>903</v>
      </c>
      <c r="B904" s="13" t="s">
        <v>2378</v>
      </c>
      <c r="C904" s="13" t="s">
        <v>2379</v>
      </c>
      <c r="D904" s="74">
        <v>1</v>
      </c>
      <c r="E904" s="165">
        <v>39343</v>
      </c>
      <c r="F904" s="13" t="s">
        <v>137</v>
      </c>
    </row>
    <row r="905" spans="1:6" ht="13.5">
      <c r="A905">
        <v>904</v>
      </c>
      <c r="B905" s="13" t="s">
        <v>2380</v>
      </c>
      <c r="C905" s="13" t="s">
        <v>608</v>
      </c>
      <c r="D905" s="74">
        <v>3</v>
      </c>
      <c r="E905" s="165">
        <v>38722</v>
      </c>
      <c r="F905" s="13" t="s">
        <v>9</v>
      </c>
    </row>
    <row r="906" spans="1:6" ht="13.5">
      <c r="A906">
        <v>905</v>
      </c>
      <c r="B906" s="13" t="s">
        <v>2381</v>
      </c>
      <c r="C906" s="13" t="s">
        <v>609</v>
      </c>
      <c r="D906" s="74">
        <v>3</v>
      </c>
      <c r="E906" s="165">
        <v>38565</v>
      </c>
      <c r="F906" s="13" t="s">
        <v>9</v>
      </c>
    </row>
    <row r="907" spans="1:6" ht="13.5">
      <c r="A907">
        <v>906</v>
      </c>
      <c r="B907" s="13" t="s">
        <v>2382</v>
      </c>
      <c r="C907" s="13" t="s">
        <v>620</v>
      </c>
      <c r="D907" s="74">
        <v>3</v>
      </c>
      <c r="E907" s="165">
        <v>38616</v>
      </c>
      <c r="F907" s="13" t="s">
        <v>9</v>
      </c>
    </row>
    <row r="908" spans="1:6" ht="13.5">
      <c r="A908">
        <v>907</v>
      </c>
      <c r="B908" s="13" t="s">
        <v>2383</v>
      </c>
      <c r="C908" s="13" t="s">
        <v>1133</v>
      </c>
      <c r="D908" s="74">
        <v>2</v>
      </c>
      <c r="E908" s="165">
        <v>39090</v>
      </c>
      <c r="F908" s="13" t="s">
        <v>9</v>
      </c>
    </row>
    <row r="909" spans="1:6" ht="13.5">
      <c r="A909">
        <v>908</v>
      </c>
      <c r="B909" s="13" t="s">
        <v>2384</v>
      </c>
      <c r="C909" s="13" t="s">
        <v>1134</v>
      </c>
      <c r="D909" s="74">
        <v>2</v>
      </c>
      <c r="E909" s="165">
        <v>38887</v>
      </c>
      <c r="F909" s="13" t="s">
        <v>9</v>
      </c>
    </row>
    <row r="910" spans="1:6" ht="13.5">
      <c r="A910">
        <v>909</v>
      </c>
      <c r="B910" s="13" t="s">
        <v>2385</v>
      </c>
      <c r="C910" s="13" t="s">
        <v>515</v>
      </c>
      <c r="D910" s="74">
        <v>3</v>
      </c>
      <c r="E910" s="165">
        <v>38560</v>
      </c>
      <c r="F910" s="13" t="s">
        <v>17</v>
      </c>
    </row>
    <row r="911" spans="1:6" ht="13.5">
      <c r="A911">
        <v>910</v>
      </c>
      <c r="B911" s="13" t="s">
        <v>2386</v>
      </c>
      <c r="C911" s="13" t="s">
        <v>1095</v>
      </c>
      <c r="D911" s="74">
        <v>2</v>
      </c>
      <c r="E911" s="165">
        <v>39079</v>
      </c>
      <c r="F911" s="13" t="s">
        <v>17</v>
      </c>
    </row>
    <row r="912" spans="1:6" ht="13.5">
      <c r="A912">
        <v>911</v>
      </c>
      <c r="B912" s="13" t="s">
        <v>2387</v>
      </c>
      <c r="C912" s="13" t="s">
        <v>1096</v>
      </c>
      <c r="D912" s="74">
        <v>2</v>
      </c>
      <c r="E912" s="165">
        <v>38812</v>
      </c>
      <c r="F912" s="13" t="s">
        <v>17</v>
      </c>
    </row>
    <row r="913" spans="1:6" ht="13.5">
      <c r="A913">
        <v>912</v>
      </c>
      <c r="B913" s="13" t="s">
        <v>2388</v>
      </c>
      <c r="C913" s="13" t="s">
        <v>1097</v>
      </c>
      <c r="D913" s="74">
        <v>2</v>
      </c>
      <c r="E913" s="165">
        <v>38995</v>
      </c>
      <c r="F913" s="13" t="s">
        <v>17</v>
      </c>
    </row>
    <row r="914" spans="1:6" ht="13.5">
      <c r="A914">
        <v>913</v>
      </c>
      <c r="B914" s="13" t="s">
        <v>2389</v>
      </c>
      <c r="C914" s="13" t="s">
        <v>1098</v>
      </c>
      <c r="D914" s="74">
        <v>2</v>
      </c>
      <c r="E914" s="165">
        <v>39002</v>
      </c>
      <c r="F914" s="13" t="s">
        <v>17</v>
      </c>
    </row>
    <row r="915" spans="1:6" ht="13.5">
      <c r="A915">
        <v>914</v>
      </c>
      <c r="B915" s="13" t="s">
        <v>2390</v>
      </c>
      <c r="C915" s="13" t="s">
        <v>2391</v>
      </c>
      <c r="D915" s="74">
        <v>1</v>
      </c>
      <c r="E915" s="165">
        <v>39336</v>
      </c>
      <c r="F915" s="13" t="s">
        <v>17</v>
      </c>
    </row>
    <row r="916" spans="1:6" ht="13.5">
      <c r="A916">
        <v>915</v>
      </c>
      <c r="B916" s="13" t="s">
        <v>2392</v>
      </c>
      <c r="C916" s="13" t="s">
        <v>2393</v>
      </c>
      <c r="D916" s="74">
        <v>1</v>
      </c>
      <c r="E916" s="165">
        <v>39452</v>
      </c>
      <c r="F916" s="13" t="s">
        <v>17</v>
      </c>
    </row>
    <row r="917" spans="1:6" ht="13.5">
      <c r="A917">
        <v>916</v>
      </c>
      <c r="B917" s="13" t="s">
        <v>2394</v>
      </c>
      <c r="C917" s="13" t="s">
        <v>2395</v>
      </c>
      <c r="D917" s="74">
        <v>1</v>
      </c>
      <c r="E917" s="165">
        <v>39260</v>
      </c>
      <c r="F917" s="13" t="s">
        <v>17</v>
      </c>
    </row>
    <row r="918" spans="1:6" ht="13.5">
      <c r="A918">
        <v>917</v>
      </c>
      <c r="B918" s="13" t="s">
        <v>2396</v>
      </c>
      <c r="C918" s="13" t="s">
        <v>2397</v>
      </c>
      <c r="D918" s="74">
        <v>1</v>
      </c>
      <c r="E918" s="165">
        <v>39490</v>
      </c>
      <c r="F918" s="13" t="s">
        <v>17</v>
      </c>
    </row>
    <row r="919" spans="1:6" ht="13.5">
      <c r="A919">
        <v>918</v>
      </c>
      <c r="B919" s="13" t="s">
        <v>2398</v>
      </c>
      <c r="C919" s="13" t="s">
        <v>2399</v>
      </c>
      <c r="D919" s="74">
        <v>1</v>
      </c>
      <c r="E919" s="165">
        <v>39442</v>
      </c>
      <c r="F919" s="13" t="s">
        <v>17</v>
      </c>
    </row>
    <row r="920" spans="1:6" ht="13.5">
      <c r="A920">
        <v>919</v>
      </c>
      <c r="B920" s="13" t="s">
        <v>2400</v>
      </c>
      <c r="C920" s="13" t="s">
        <v>1111</v>
      </c>
      <c r="D920" s="74">
        <v>2</v>
      </c>
      <c r="E920" s="165">
        <v>39043</v>
      </c>
      <c r="F920" s="13" t="s">
        <v>2626</v>
      </c>
    </row>
    <row r="921" spans="1:6" ht="13.5">
      <c r="A921">
        <v>920</v>
      </c>
      <c r="B921" s="13" t="s">
        <v>2401</v>
      </c>
      <c r="C921" s="13" t="s">
        <v>1143</v>
      </c>
      <c r="D921" s="74">
        <v>2</v>
      </c>
      <c r="E921" s="165">
        <v>38840</v>
      </c>
      <c r="F921" s="13" t="s">
        <v>2626</v>
      </c>
    </row>
    <row r="922" spans="1:6" ht="13.5">
      <c r="A922">
        <v>921</v>
      </c>
      <c r="B922" s="13" t="s">
        <v>2402</v>
      </c>
      <c r="C922" s="13" t="s">
        <v>2403</v>
      </c>
      <c r="D922" s="74">
        <v>2</v>
      </c>
      <c r="E922" s="165">
        <v>39126</v>
      </c>
      <c r="F922" s="13" t="s">
        <v>2626</v>
      </c>
    </row>
    <row r="923" spans="1:6" ht="13.5">
      <c r="A923">
        <v>922</v>
      </c>
      <c r="B923" s="13" t="s">
        <v>2404</v>
      </c>
      <c r="C923" s="13" t="s">
        <v>509</v>
      </c>
      <c r="D923" s="74">
        <v>3</v>
      </c>
      <c r="E923" s="165">
        <v>38535</v>
      </c>
      <c r="F923" s="13" t="s">
        <v>7</v>
      </c>
    </row>
    <row r="924" spans="1:6" ht="13.5">
      <c r="A924">
        <v>923</v>
      </c>
      <c r="B924" s="13" t="s">
        <v>2405</v>
      </c>
      <c r="C924" s="13" t="s">
        <v>508</v>
      </c>
      <c r="D924" s="74">
        <v>3</v>
      </c>
      <c r="E924" s="165">
        <v>38780</v>
      </c>
      <c r="F924" s="13" t="s">
        <v>134</v>
      </c>
    </row>
    <row r="925" spans="1:6" ht="13.5">
      <c r="A925">
        <v>924</v>
      </c>
      <c r="B925" s="13" t="s">
        <v>2406</v>
      </c>
      <c r="C925" s="13" t="s">
        <v>507</v>
      </c>
      <c r="D925" s="74">
        <v>3</v>
      </c>
      <c r="E925" s="165">
        <v>38611</v>
      </c>
      <c r="F925" s="13" t="s">
        <v>134</v>
      </c>
    </row>
    <row r="926" spans="1:6" ht="13.5">
      <c r="A926">
        <v>925</v>
      </c>
      <c r="B926" s="13" t="s">
        <v>2407</v>
      </c>
      <c r="C926" s="13" t="s">
        <v>1126</v>
      </c>
      <c r="D926" s="74">
        <v>3</v>
      </c>
      <c r="E926" s="165">
        <v>38729</v>
      </c>
      <c r="F926" s="13" t="s">
        <v>134</v>
      </c>
    </row>
    <row r="927" spans="1:6" ht="13.5">
      <c r="A927">
        <v>926</v>
      </c>
      <c r="B927" s="13" t="s">
        <v>2408</v>
      </c>
      <c r="C927" s="13" t="s">
        <v>841</v>
      </c>
      <c r="D927" s="74">
        <v>2</v>
      </c>
      <c r="E927" s="165">
        <v>38835</v>
      </c>
      <c r="F927" s="13" t="s">
        <v>134</v>
      </c>
    </row>
    <row r="928" spans="1:6" ht="13.5">
      <c r="A928">
        <v>927</v>
      </c>
      <c r="B928" s="13" t="s">
        <v>2409</v>
      </c>
      <c r="C928" s="13" t="s">
        <v>842</v>
      </c>
      <c r="D928" s="74">
        <v>2</v>
      </c>
      <c r="E928" s="165">
        <v>39029</v>
      </c>
      <c r="F928" s="13" t="s">
        <v>134</v>
      </c>
    </row>
    <row r="929" spans="1:6" ht="13.5">
      <c r="A929">
        <v>928</v>
      </c>
      <c r="B929" s="13" t="s">
        <v>2410</v>
      </c>
      <c r="C929" s="13" t="s">
        <v>843</v>
      </c>
      <c r="D929" s="74">
        <v>2</v>
      </c>
      <c r="E929" s="165">
        <v>39048</v>
      </c>
      <c r="F929" s="13" t="s">
        <v>134</v>
      </c>
    </row>
    <row r="930" spans="1:6" ht="13.5">
      <c r="A930">
        <v>929</v>
      </c>
      <c r="B930" s="13" t="s">
        <v>2411</v>
      </c>
      <c r="C930" s="13" t="s">
        <v>844</v>
      </c>
      <c r="D930" s="74">
        <v>2</v>
      </c>
      <c r="E930" s="165">
        <v>38874</v>
      </c>
      <c r="F930" s="13" t="s">
        <v>134</v>
      </c>
    </row>
    <row r="931" spans="1:6" ht="13.5">
      <c r="A931">
        <v>930</v>
      </c>
      <c r="B931" s="13" t="s">
        <v>2412</v>
      </c>
      <c r="C931" s="13" t="s">
        <v>2413</v>
      </c>
      <c r="D931" s="74">
        <v>1</v>
      </c>
      <c r="E931" s="165">
        <v>39452</v>
      </c>
      <c r="F931" s="13" t="s">
        <v>134</v>
      </c>
    </row>
    <row r="932" spans="1:6" ht="13.5">
      <c r="A932">
        <v>931</v>
      </c>
      <c r="B932" s="13" t="s">
        <v>2414</v>
      </c>
      <c r="C932" s="13" t="s">
        <v>2415</v>
      </c>
      <c r="D932" s="74">
        <v>1</v>
      </c>
      <c r="E932" s="165">
        <v>39536</v>
      </c>
      <c r="F932" s="13" t="s">
        <v>134</v>
      </c>
    </row>
    <row r="933" spans="1:6" ht="13.5">
      <c r="A933">
        <v>932</v>
      </c>
      <c r="B933" s="13" t="s">
        <v>2416</v>
      </c>
      <c r="C933" s="13" t="s">
        <v>2417</v>
      </c>
      <c r="D933" s="74">
        <v>1</v>
      </c>
      <c r="E933" s="165">
        <v>39390</v>
      </c>
      <c r="F933" s="13" t="s">
        <v>134</v>
      </c>
    </row>
    <row r="934" spans="1:6" ht="13.5">
      <c r="A934">
        <v>933</v>
      </c>
      <c r="B934" s="13" t="s">
        <v>2418</v>
      </c>
      <c r="C934" s="13" t="s">
        <v>2419</v>
      </c>
      <c r="D934" s="74">
        <v>1</v>
      </c>
      <c r="E934" s="165">
        <v>39257</v>
      </c>
      <c r="F934" s="13" t="s">
        <v>134</v>
      </c>
    </row>
    <row r="935" spans="1:6" ht="13.5">
      <c r="A935">
        <v>934</v>
      </c>
      <c r="B935" s="13" t="s">
        <v>2420</v>
      </c>
      <c r="C935" s="13" t="s">
        <v>601</v>
      </c>
      <c r="D935" s="74">
        <v>3</v>
      </c>
      <c r="E935" s="165">
        <v>38484</v>
      </c>
      <c r="F935" s="13" t="s">
        <v>139</v>
      </c>
    </row>
    <row r="936" spans="1:6" ht="13.5">
      <c r="A936">
        <v>935</v>
      </c>
      <c r="B936" s="13" t="s">
        <v>2421</v>
      </c>
      <c r="C936" s="13" t="s">
        <v>602</v>
      </c>
      <c r="D936" s="74">
        <v>3</v>
      </c>
      <c r="E936" s="165">
        <v>38619</v>
      </c>
      <c r="F936" s="13" t="s">
        <v>139</v>
      </c>
    </row>
    <row r="937" spans="1:6" ht="13.5">
      <c r="A937">
        <v>936</v>
      </c>
      <c r="B937" s="13" t="s">
        <v>2422</v>
      </c>
      <c r="C937" s="13" t="s">
        <v>1130</v>
      </c>
      <c r="D937" s="74">
        <v>2</v>
      </c>
      <c r="E937" s="165">
        <v>39038</v>
      </c>
      <c r="F937" s="13" t="s">
        <v>139</v>
      </c>
    </row>
    <row r="938" spans="1:6" ht="13.5">
      <c r="A938">
        <v>937</v>
      </c>
      <c r="B938" s="13" t="s">
        <v>2423</v>
      </c>
      <c r="C938" s="13" t="s">
        <v>1129</v>
      </c>
      <c r="D938" s="74">
        <v>2</v>
      </c>
      <c r="E938" s="165">
        <v>39075</v>
      </c>
      <c r="F938" s="13" t="s">
        <v>139</v>
      </c>
    </row>
    <row r="939" spans="1:6" ht="13.5">
      <c r="A939">
        <v>938</v>
      </c>
      <c r="B939" s="13" t="s">
        <v>2424</v>
      </c>
      <c r="C939" s="13" t="s">
        <v>338</v>
      </c>
      <c r="D939" s="74">
        <v>3</v>
      </c>
      <c r="E939" s="165">
        <v>38658</v>
      </c>
      <c r="F939" s="13" t="s">
        <v>70</v>
      </c>
    </row>
    <row r="940" spans="1:6" ht="13.5">
      <c r="A940">
        <v>939</v>
      </c>
      <c r="B940" s="13" t="s">
        <v>2425</v>
      </c>
      <c r="C940" s="13" t="s">
        <v>339</v>
      </c>
      <c r="D940" s="74">
        <v>3</v>
      </c>
      <c r="E940" s="165">
        <v>38630</v>
      </c>
      <c r="F940" s="13" t="s">
        <v>70</v>
      </c>
    </row>
    <row r="941" spans="1:6" ht="13.5">
      <c r="A941">
        <v>940</v>
      </c>
      <c r="B941" s="13" t="s">
        <v>2426</v>
      </c>
      <c r="C941" s="13" t="s">
        <v>1083</v>
      </c>
      <c r="D941" s="74">
        <v>3</v>
      </c>
      <c r="E941" s="165">
        <v>38532</v>
      </c>
      <c r="F941" s="13" t="s">
        <v>70</v>
      </c>
    </row>
    <row r="942" spans="1:6" ht="13.5">
      <c r="A942">
        <v>941</v>
      </c>
      <c r="B942" s="13" t="s">
        <v>2427</v>
      </c>
      <c r="C942" s="13" t="s">
        <v>340</v>
      </c>
      <c r="D942" s="74">
        <v>3</v>
      </c>
      <c r="E942" s="165">
        <v>38447</v>
      </c>
      <c r="F942" s="13" t="s">
        <v>70</v>
      </c>
    </row>
    <row r="943" spans="1:6" ht="13.5">
      <c r="A943">
        <v>942</v>
      </c>
      <c r="B943" s="13" t="s">
        <v>2428</v>
      </c>
      <c r="C943" s="13" t="s">
        <v>341</v>
      </c>
      <c r="D943" s="74">
        <v>3</v>
      </c>
      <c r="E943" s="165">
        <v>38623</v>
      </c>
      <c r="F943" s="13" t="s">
        <v>70</v>
      </c>
    </row>
    <row r="944" spans="1:6" ht="13.5">
      <c r="A944">
        <v>943</v>
      </c>
      <c r="B944" s="13" t="s">
        <v>2429</v>
      </c>
      <c r="C944" s="13" t="s">
        <v>342</v>
      </c>
      <c r="D944" s="74">
        <v>3</v>
      </c>
      <c r="E944" s="165">
        <v>38745</v>
      </c>
      <c r="F944" s="13" t="s">
        <v>70</v>
      </c>
    </row>
    <row r="945" spans="1:6" ht="13.5">
      <c r="A945">
        <v>944</v>
      </c>
      <c r="B945" s="13" t="s">
        <v>2430</v>
      </c>
      <c r="C945" s="13" t="s">
        <v>606</v>
      </c>
      <c r="D945" s="74">
        <v>3</v>
      </c>
      <c r="E945" s="165">
        <v>38807</v>
      </c>
      <c r="F945" s="13" t="s">
        <v>70</v>
      </c>
    </row>
    <row r="946" spans="1:6" ht="13.5">
      <c r="A946">
        <v>945</v>
      </c>
      <c r="B946" s="13" t="s">
        <v>2431</v>
      </c>
      <c r="C946" s="13" t="s">
        <v>1084</v>
      </c>
      <c r="D946" s="74">
        <v>3</v>
      </c>
      <c r="E946" s="165">
        <v>38548</v>
      </c>
      <c r="F946" s="13" t="s">
        <v>70</v>
      </c>
    </row>
    <row r="947" spans="1:6" ht="13.5">
      <c r="A947">
        <v>946</v>
      </c>
      <c r="B947" s="13" t="s">
        <v>2432</v>
      </c>
      <c r="C947" s="13" t="s">
        <v>343</v>
      </c>
      <c r="D947" s="74">
        <v>3</v>
      </c>
      <c r="E947" s="165">
        <v>38462</v>
      </c>
      <c r="F947" s="13" t="s">
        <v>70</v>
      </c>
    </row>
    <row r="948" spans="1:6" ht="13.5">
      <c r="A948">
        <v>947</v>
      </c>
      <c r="B948" s="13" t="s">
        <v>2433</v>
      </c>
      <c r="C948" s="13" t="s">
        <v>344</v>
      </c>
      <c r="D948" s="74">
        <v>3</v>
      </c>
      <c r="E948" s="165">
        <v>38474</v>
      </c>
      <c r="F948" s="13" t="s">
        <v>70</v>
      </c>
    </row>
    <row r="949" spans="1:6" ht="13.5">
      <c r="A949">
        <v>948</v>
      </c>
      <c r="B949" s="13" t="s">
        <v>2434</v>
      </c>
      <c r="C949" s="13" t="s">
        <v>345</v>
      </c>
      <c r="D949" s="74">
        <v>3</v>
      </c>
      <c r="E949" s="165">
        <v>38516</v>
      </c>
      <c r="F949" s="13" t="s">
        <v>70</v>
      </c>
    </row>
    <row r="950" spans="1:6" ht="13.5">
      <c r="A950">
        <v>949</v>
      </c>
      <c r="B950" s="13" t="s">
        <v>2435</v>
      </c>
      <c r="C950" s="13" t="s">
        <v>346</v>
      </c>
      <c r="D950" s="74">
        <v>3</v>
      </c>
      <c r="E950" s="165">
        <v>38547</v>
      </c>
      <c r="F950" s="13" t="s">
        <v>70</v>
      </c>
    </row>
    <row r="951" spans="1:6" ht="13.5">
      <c r="A951">
        <v>950</v>
      </c>
      <c r="B951" s="13" t="s">
        <v>2436</v>
      </c>
      <c r="C951" s="13" t="s">
        <v>347</v>
      </c>
      <c r="D951" s="74">
        <v>3</v>
      </c>
      <c r="E951" s="165">
        <v>38575</v>
      </c>
      <c r="F951" s="13" t="s">
        <v>70</v>
      </c>
    </row>
    <row r="952" spans="1:6" ht="13.5">
      <c r="A952">
        <v>951</v>
      </c>
      <c r="B952" s="13" t="s">
        <v>2437</v>
      </c>
      <c r="C952" s="13" t="s">
        <v>348</v>
      </c>
      <c r="D952" s="74">
        <v>3</v>
      </c>
      <c r="E952" s="165">
        <v>38609</v>
      </c>
      <c r="F952" s="13" t="s">
        <v>70</v>
      </c>
    </row>
    <row r="953" spans="1:6" ht="13.5">
      <c r="A953">
        <v>952</v>
      </c>
      <c r="B953" s="13" t="s">
        <v>2438</v>
      </c>
      <c r="C953" s="13" t="s">
        <v>350</v>
      </c>
      <c r="D953" s="74">
        <v>3</v>
      </c>
      <c r="E953" s="165">
        <v>38777</v>
      </c>
      <c r="F953" s="13" t="s">
        <v>70</v>
      </c>
    </row>
    <row r="954" spans="1:6" ht="13.5">
      <c r="A954">
        <v>953</v>
      </c>
      <c r="B954" s="13" t="s">
        <v>2439</v>
      </c>
      <c r="C954" s="13" t="s">
        <v>1092</v>
      </c>
      <c r="D954" s="74">
        <v>2</v>
      </c>
      <c r="E954" s="165">
        <v>38912</v>
      </c>
      <c r="F954" s="13" t="s">
        <v>70</v>
      </c>
    </row>
    <row r="955" spans="1:6" ht="13.5">
      <c r="A955">
        <v>954</v>
      </c>
      <c r="B955" s="13" t="s">
        <v>2440</v>
      </c>
      <c r="C955" s="13" t="s">
        <v>1087</v>
      </c>
      <c r="D955" s="74">
        <v>2</v>
      </c>
      <c r="E955" s="165">
        <v>38924</v>
      </c>
      <c r="F955" s="13" t="s">
        <v>70</v>
      </c>
    </row>
    <row r="956" spans="1:6" ht="13.5">
      <c r="A956">
        <v>955</v>
      </c>
      <c r="B956" s="13" t="s">
        <v>2441</v>
      </c>
      <c r="C956" s="13" t="s">
        <v>1088</v>
      </c>
      <c r="D956" s="74">
        <v>2</v>
      </c>
      <c r="E956" s="165">
        <v>38985</v>
      </c>
      <c r="F956" s="13" t="s">
        <v>70</v>
      </c>
    </row>
    <row r="957" spans="1:6" ht="13.5">
      <c r="A957">
        <v>956</v>
      </c>
      <c r="B957" s="13" t="s">
        <v>2442</v>
      </c>
      <c r="C957" s="13" t="s">
        <v>1091</v>
      </c>
      <c r="D957" s="74">
        <v>2</v>
      </c>
      <c r="E957" s="165">
        <v>39131</v>
      </c>
      <c r="F957" s="13" t="s">
        <v>70</v>
      </c>
    </row>
    <row r="958" spans="1:6" ht="13.5">
      <c r="A958">
        <v>957</v>
      </c>
      <c r="B958" s="13" t="s">
        <v>2443</v>
      </c>
      <c r="C958" s="13" t="s">
        <v>1086</v>
      </c>
      <c r="D958" s="74">
        <v>2</v>
      </c>
      <c r="E958" s="165">
        <v>38985</v>
      </c>
      <c r="F958" s="13" t="s">
        <v>70</v>
      </c>
    </row>
    <row r="959" spans="1:6" ht="13.5">
      <c r="A959">
        <v>958</v>
      </c>
      <c r="B959" s="13" t="s">
        <v>2444</v>
      </c>
      <c r="C959" s="13" t="s">
        <v>1090</v>
      </c>
      <c r="D959" s="74">
        <v>2</v>
      </c>
      <c r="E959" s="165">
        <v>38984</v>
      </c>
      <c r="F959" s="13" t="s">
        <v>70</v>
      </c>
    </row>
    <row r="960" spans="1:6" ht="13.5">
      <c r="A960">
        <v>959</v>
      </c>
      <c r="B960" s="13" t="s">
        <v>2445</v>
      </c>
      <c r="C960" s="13" t="s">
        <v>1085</v>
      </c>
      <c r="D960" s="74">
        <v>2</v>
      </c>
      <c r="E960" s="165">
        <v>39001</v>
      </c>
      <c r="F960" s="13" t="s">
        <v>70</v>
      </c>
    </row>
    <row r="961" spans="1:6" ht="13.5">
      <c r="A961">
        <v>960</v>
      </c>
      <c r="B961" s="13" t="s">
        <v>2446</v>
      </c>
      <c r="C961" s="13" t="s">
        <v>1089</v>
      </c>
      <c r="D961" s="74">
        <v>2</v>
      </c>
      <c r="E961" s="165">
        <v>38981</v>
      </c>
      <c r="F961" s="13" t="s">
        <v>70</v>
      </c>
    </row>
    <row r="962" spans="1:6" ht="13.5">
      <c r="A962">
        <v>961</v>
      </c>
      <c r="B962" s="13" t="s">
        <v>2447</v>
      </c>
      <c r="C962" s="13" t="s">
        <v>1093</v>
      </c>
      <c r="D962" s="74">
        <v>2</v>
      </c>
      <c r="E962" s="165">
        <v>39061</v>
      </c>
      <c r="F962" s="13" t="s">
        <v>70</v>
      </c>
    </row>
    <row r="963" spans="1:6" ht="13.5">
      <c r="A963">
        <v>962</v>
      </c>
      <c r="B963" s="13" t="s">
        <v>2448</v>
      </c>
      <c r="C963" s="13" t="s">
        <v>3415</v>
      </c>
      <c r="D963" s="74">
        <v>2</v>
      </c>
      <c r="E963" s="165">
        <v>38975</v>
      </c>
      <c r="F963" s="13" t="s">
        <v>70</v>
      </c>
    </row>
    <row r="964" spans="1:6" ht="13.5">
      <c r="A964">
        <v>963</v>
      </c>
      <c r="B964" s="13" t="s">
        <v>2449</v>
      </c>
      <c r="C964" s="13" t="s">
        <v>1094</v>
      </c>
      <c r="D964" s="74">
        <v>2</v>
      </c>
      <c r="E964" s="165">
        <v>38948</v>
      </c>
      <c r="F964" s="13" t="s">
        <v>70</v>
      </c>
    </row>
    <row r="965" spans="1:6" ht="13.5">
      <c r="A965">
        <v>964</v>
      </c>
      <c r="B965" s="13" t="s">
        <v>2450</v>
      </c>
      <c r="C965" s="13" t="s">
        <v>2451</v>
      </c>
      <c r="D965" s="74">
        <v>1</v>
      </c>
      <c r="E965" s="165">
        <v>39366</v>
      </c>
      <c r="F965" s="13" t="s">
        <v>70</v>
      </c>
    </row>
    <row r="966" spans="1:6" ht="13.5">
      <c r="A966">
        <v>965</v>
      </c>
      <c r="B966" s="13" t="s">
        <v>2452</v>
      </c>
      <c r="C966" s="13" t="s">
        <v>2453</v>
      </c>
      <c r="D966" s="74">
        <v>1</v>
      </c>
      <c r="E966" s="165">
        <v>39273</v>
      </c>
      <c r="F966" s="13" t="s">
        <v>70</v>
      </c>
    </row>
    <row r="967" spans="1:6" ht="13.5">
      <c r="A967">
        <v>966</v>
      </c>
      <c r="B967" s="13" t="s">
        <v>2454</v>
      </c>
      <c r="C967" s="13" t="s">
        <v>2455</v>
      </c>
      <c r="D967" s="74">
        <v>1</v>
      </c>
      <c r="E967" s="165">
        <v>39522</v>
      </c>
      <c r="F967" s="13" t="s">
        <v>70</v>
      </c>
    </row>
    <row r="968" spans="1:6" ht="13.5">
      <c r="A968">
        <v>967</v>
      </c>
      <c r="B968" s="13" t="s">
        <v>2456</v>
      </c>
      <c r="C968" s="13" t="s">
        <v>2457</v>
      </c>
      <c r="D968" s="74">
        <v>1</v>
      </c>
      <c r="E968" s="165">
        <v>39397</v>
      </c>
      <c r="F968" s="13" t="s">
        <v>70</v>
      </c>
    </row>
    <row r="969" spans="1:6" ht="13.5">
      <c r="A969">
        <v>968</v>
      </c>
      <c r="B969" s="13" t="s">
        <v>2458</v>
      </c>
      <c r="C969" s="13" t="s">
        <v>2459</v>
      </c>
      <c r="D969" s="74">
        <v>1</v>
      </c>
      <c r="E969" s="165">
        <v>39472</v>
      </c>
      <c r="F969" s="13" t="s">
        <v>70</v>
      </c>
    </row>
    <row r="970" spans="1:6" ht="13.5">
      <c r="A970">
        <v>969</v>
      </c>
      <c r="B970" s="13" t="s">
        <v>2460</v>
      </c>
      <c r="C970" s="13" t="s">
        <v>2461</v>
      </c>
      <c r="D970" s="74">
        <v>1</v>
      </c>
      <c r="E970" s="165">
        <v>39373</v>
      </c>
      <c r="F970" s="13" t="s">
        <v>70</v>
      </c>
    </row>
    <row r="971" spans="1:6" ht="13.5">
      <c r="A971">
        <v>970</v>
      </c>
      <c r="B971" s="13" t="s">
        <v>2462</v>
      </c>
      <c r="C971" s="13" t="s">
        <v>2463</v>
      </c>
      <c r="D971" s="74">
        <v>1</v>
      </c>
      <c r="E971" s="165">
        <v>39290</v>
      </c>
      <c r="F971" s="13" t="s">
        <v>70</v>
      </c>
    </row>
    <row r="972" spans="1:6" ht="13.5">
      <c r="A972">
        <v>971</v>
      </c>
      <c r="B972" s="13" t="s">
        <v>2464</v>
      </c>
      <c r="C972" s="13" t="s">
        <v>2465</v>
      </c>
      <c r="D972" s="74">
        <v>1</v>
      </c>
      <c r="E972" s="165">
        <v>39443</v>
      </c>
      <c r="F972" s="13" t="s">
        <v>70</v>
      </c>
    </row>
    <row r="973" spans="1:6" ht="13.5">
      <c r="A973">
        <v>972</v>
      </c>
      <c r="B973" s="13" t="s">
        <v>2466</v>
      </c>
      <c r="C973" s="13" t="s">
        <v>2467</v>
      </c>
      <c r="D973" s="74">
        <v>1</v>
      </c>
      <c r="E973" s="165">
        <v>39321</v>
      </c>
      <c r="F973" s="13" t="s">
        <v>70</v>
      </c>
    </row>
    <row r="974" spans="1:6" ht="13.5">
      <c r="A974">
        <v>973</v>
      </c>
      <c r="B974" s="13" t="s">
        <v>2468</v>
      </c>
      <c r="C974" s="13" t="s">
        <v>2469</v>
      </c>
      <c r="D974" s="74">
        <v>1</v>
      </c>
      <c r="E974" s="165">
        <v>39479</v>
      </c>
      <c r="F974" s="13" t="s">
        <v>70</v>
      </c>
    </row>
    <row r="975" spans="1:6" ht="13.5">
      <c r="A975">
        <v>974</v>
      </c>
      <c r="B975" s="13" t="s">
        <v>2470</v>
      </c>
      <c r="C975" s="13" t="s">
        <v>445</v>
      </c>
      <c r="D975" s="74">
        <v>3</v>
      </c>
      <c r="E975" s="165">
        <v>38672</v>
      </c>
      <c r="F975" s="13" t="s">
        <v>68</v>
      </c>
    </row>
    <row r="976" spans="1:6" ht="13.5">
      <c r="A976">
        <v>975</v>
      </c>
      <c r="B976" s="13" t="s">
        <v>2471</v>
      </c>
      <c r="C976" s="13" t="s">
        <v>443</v>
      </c>
      <c r="D976" s="74">
        <v>3</v>
      </c>
      <c r="E976" s="165">
        <v>38455</v>
      </c>
      <c r="F976" s="13" t="s">
        <v>68</v>
      </c>
    </row>
    <row r="977" spans="1:6" ht="13.5">
      <c r="A977">
        <v>976</v>
      </c>
      <c r="B977" s="13" t="s">
        <v>2472</v>
      </c>
      <c r="C977" s="13" t="s">
        <v>447</v>
      </c>
      <c r="D977" s="74">
        <v>3</v>
      </c>
      <c r="E977" s="165">
        <v>38478</v>
      </c>
      <c r="F977" s="13" t="s">
        <v>68</v>
      </c>
    </row>
    <row r="978" spans="1:6" ht="13.5">
      <c r="A978">
        <v>977</v>
      </c>
      <c r="B978" s="13" t="s">
        <v>2473</v>
      </c>
      <c r="C978" s="13" t="s">
        <v>439</v>
      </c>
      <c r="D978" s="74">
        <v>3</v>
      </c>
      <c r="E978" s="165">
        <v>38611</v>
      </c>
      <c r="F978" s="13" t="s">
        <v>68</v>
      </c>
    </row>
    <row r="979" spans="1:6" ht="13.5">
      <c r="A979">
        <v>978</v>
      </c>
      <c r="B979" s="13" t="s">
        <v>2474</v>
      </c>
      <c r="C979" s="13" t="s">
        <v>444</v>
      </c>
      <c r="D979" s="74">
        <v>3</v>
      </c>
      <c r="E979" s="165">
        <v>38664</v>
      </c>
      <c r="F979" s="13" t="s">
        <v>68</v>
      </c>
    </row>
    <row r="980" spans="1:6" ht="13.5">
      <c r="A980">
        <v>979</v>
      </c>
      <c r="B980" s="13" t="s">
        <v>2475</v>
      </c>
      <c r="C980" s="13" t="s">
        <v>437</v>
      </c>
      <c r="D980" s="74">
        <v>3</v>
      </c>
      <c r="E980" s="165">
        <v>38548</v>
      </c>
      <c r="F980" s="13" t="s">
        <v>68</v>
      </c>
    </row>
    <row r="981" spans="1:6" ht="13.5">
      <c r="A981">
        <v>980</v>
      </c>
      <c r="B981" s="13" t="s">
        <v>2476</v>
      </c>
      <c r="C981" s="13" t="s">
        <v>440</v>
      </c>
      <c r="D981" s="74">
        <v>3</v>
      </c>
      <c r="E981" s="165">
        <v>38448</v>
      </c>
      <c r="F981" s="13" t="s">
        <v>68</v>
      </c>
    </row>
    <row r="982" spans="1:6" ht="13.5">
      <c r="A982">
        <v>981</v>
      </c>
      <c r="B982" s="13" t="s">
        <v>2477</v>
      </c>
      <c r="C982" s="13" t="s">
        <v>442</v>
      </c>
      <c r="D982" s="74">
        <v>3</v>
      </c>
      <c r="E982" s="165">
        <v>38796</v>
      </c>
      <c r="F982" s="13" t="s">
        <v>68</v>
      </c>
    </row>
    <row r="983" spans="1:6" ht="13.5">
      <c r="A983">
        <v>982</v>
      </c>
      <c r="B983" s="13" t="s">
        <v>2478</v>
      </c>
      <c r="C983" s="13" t="s">
        <v>438</v>
      </c>
      <c r="D983" s="74">
        <v>3</v>
      </c>
      <c r="E983" s="165">
        <v>38638</v>
      </c>
      <c r="F983" s="13" t="s">
        <v>68</v>
      </c>
    </row>
    <row r="984" spans="1:6" ht="13.5">
      <c r="A984">
        <v>983</v>
      </c>
      <c r="B984" s="13" t="s">
        <v>2479</v>
      </c>
      <c r="C984" s="13" t="s">
        <v>441</v>
      </c>
      <c r="D984" s="74">
        <v>3</v>
      </c>
      <c r="E984" s="165">
        <v>38571</v>
      </c>
      <c r="F984" s="13" t="s">
        <v>68</v>
      </c>
    </row>
    <row r="985" spans="1:6" ht="13.5">
      <c r="A985">
        <v>984</v>
      </c>
      <c r="B985" s="13" t="s">
        <v>2480</v>
      </c>
      <c r="C985" s="13" t="s">
        <v>989</v>
      </c>
      <c r="D985" s="74">
        <v>3</v>
      </c>
      <c r="E985" s="165">
        <v>38529</v>
      </c>
      <c r="F985" s="13" t="s">
        <v>68</v>
      </c>
    </row>
    <row r="986" spans="1:6" ht="13.5">
      <c r="A986">
        <v>985</v>
      </c>
      <c r="B986" s="13" t="s">
        <v>2481</v>
      </c>
      <c r="C986" s="13" t="s">
        <v>446</v>
      </c>
      <c r="D986" s="74">
        <v>3</v>
      </c>
      <c r="E986" s="165">
        <v>38609</v>
      </c>
      <c r="F986" s="13" t="s">
        <v>68</v>
      </c>
    </row>
    <row r="987" spans="1:6" ht="13.5">
      <c r="A987">
        <v>986</v>
      </c>
      <c r="B987" s="13" t="s">
        <v>2482</v>
      </c>
      <c r="C987" s="13" t="s">
        <v>1124</v>
      </c>
      <c r="D987" s="74">
        <v>2</v>
      </c>
      <c r="E987" s="165">
        <v>38847</v>
      </c>
      <c r="F987" s="13" t="s">
        <v>68</v>
      </c>
    </row>
    <row r="988" spans="1:6" ht="13.5">
      <c r="A988">
        <v>987</v>
      </c>
      <c r="B988" s="13" t="s">
        <v>2483</v>
      </c>
      <c r="C988" s="13" t="s">
        <v>1125</v>
      </c>
      <c r="D988" s="74">
        <v>2</v>
      </c>
      <c r="E988" s="165">
        <v>39012</v>
      </c>
      <c r="F988" s="13" t="s">
        <v>68</v>
      </c>
    </row>
    <row r="989" spans="1:6" ht="13.5">
      <c r="A989">
        <v>988</v>
      </c>
      <c r="B989" s="13" t="s">
        <v>2484</v>
      </c>
      <c r="C989" s="13" t="s">
        <v>1142</v>
      </c>
      <c r="D989" s="74">
        <v>2</v>
      </c>
      <c r="E989" s="165">
        <v>39096</v>
      </c>
      <c r="F989" s="13" t="s">
        <v>68</v>
      </c>
    </row>
    <row r="990" spans="1:6" ht="13.5">
      <c r="A990">
        <v>989</v>
      </c>
      <c r="B990" s="13" t="s">
        <v>2485</v>
      </c>
      <c r="C990" s="13" t="s">
        <v>2486</v>
      </c>
      <c r="D990" s="74">
        <v>1</v>
      </c>
      <c r="E990" s="165">
        <v>39222</v>
      </c>
      <c r="F990" s="13" t="s">
        <v>68</v>
      </c>
    </row>
    <row r="991" spans="1:6" ht="13.5">
      <c r="A991">
        <v>990</v>
      </c>
      <c r="B991" s="13" t="s">
        <v>2487</v>
      </c>
      <c r="C991" s="13" t="s">
        <v>2488</v>
      </c>
      <c r="D991" s="74">
        <v>1</v>
      </c>
      <c r="E991" s="165">
        <v>39302</v>
      </c>
      <c r="F991" s="13" t="s">
        <v>68</v>
      </c>
    </row>
    <row r="992" spans="1:6" ht="13.5">
      <c r="A992">
        <v>991</v>
      </c>
      <c r="B992" s="13" t="s">
        <v>2489</v>
      </c>
      <c r="C992" s="13" t="s">
        <v>2490</v>
      </c>
      <c r="D992" s="74">
        <v>1</v>
      </c>
      <c r="E992" s="165">
        <v>39383</v>
      </c>
      <c r="F992" s="13" t="s">
        <v>68</v>
      </c>
    </row>
    <row r="993" spans="1:6" ht="13.5">
      <c r="A993">
        <v>992</v>
      </c>
      <c r="B993" s="13" t="s">
        <v>2491</v>
      </c>
      <c r="C993" s="13" t="s">
        <v>2492</v>
      </c>
      <c r="D993" s="74">
        <v>1</v>
      </c>
      <c r="E993" s="165">
        <v>39462</v>
      </c>
      <c r="F993" s="13" t="s">
        <v>68</v>
      </c>
    </row>
    <row r="994" spans="1:6" ht="13.5">
      <c r="A994">
        <v>993</v>
      </c>
      <c r="B994" s="13" t="s">
        <v>2493</v>
      </c>
      <c r="C994" s="13" t="s">
        <v>2494</v>
      </c>
      <c r="D994" s="74">
        <v>1</v>
      </c>
      <c r="E994" s="165">
        <v>39447</v>
      </c>
      <c r="F994" s="13" t="s">
        <v>68</v>
      </c>
    </row>
    <row r="995" spans="1:6" ht="13.5">
      <c r="A995">
        <v>994</v>
      </c>
      <c r="B995" s="13" t="s">
        <v>2495</v>
      </c>
      <c r="C995" s="13" t="s">
        <v>2496</v>
      </c>
      <c r="D995" s="74">
        <v>1</v>
      </c>
      <c r="E995" s="165">
        <v>39367</v>
      </c>
      <c r="F995" s="13" t="s">
        <v>68</v>
      </c>
    </row>
    <row r="996" spans="1:6" ht="13.5">
      <c r="A996">
        <v>995</v>
      </c>
      <c r="B996" s="13" t="s">
        <v>2497</v>
      </c>
      <c r="C996" s="13" t="s">
        <v>2498</v>
      </c>
      <c r="D996" s="74">
        <v>1</v>
      </c>
      <c r="E996" s="165">
        <v>39477</v>
      </c>
      <c r="F996" s="13" t="s">
        <v>68</v>
      </c>
    </row>
    <row r="997" spans="1:6" ht="13.5">
      <c r="A997">
        <v>996</v>
      </c>
      <c r="B997" s="13" t="s">
        <v>2499</v>
      </c>
      <c r="C997" s="13" t="s">
        <v>2500</v>
      </c>
      <c r="D997" s="74">
        <v>1</v>
      </c>
      <c r="E997" s="165">
        <v>39211</v>
      </c>
      <c r="F997" s="13" t="s">
        <v>68</v>
      </c>
    </row>
    <row r="998" spans="1:6" ht="13.5">
      <c r="A998">
        <v>997</v>
      </c>
      <c r="B998" s="13" t="s">
        <v>2501</v>
      </c>
      <c r="C998" s="13" t="s">
        <v>2502</v>
      </c>
      <c r="D998" s="74">
        <v>1</v>
      </c>
      <c r="E998" s="165">
        <v>39407</v>
      </c>
      <c r="F998" s="13" t="s">
        <v>68</v>
      </c>
    </row>
    <row r="999" spans="1:6" ht="13.5">
      <c r="A999">
        <v>998</v>
      </c>
      <c r="B999" s="13" t="s">
        <v>2503</v>
      </c>
      <c r="C999" s="13" t="s">
        <v>2504</v>
      </c>
      <c r="D999" s="74">
        <v>1</v>
      </c>
      <c r="E999" s="165">
        <v>39177</v>
      </c>
      <c r="F999" s="13" t="s">
        <v>68</v>
      </c>
    </row>
    <row r="1000" spans="1:6" ht="13.5">
      <c r="A1000">
        <v>999</v>
      </c>
      <c r="B1000" s="13" t="s">
        <v>2505</v>
      </c>
      <c r="C1000" s="13" t="s">
        <v>2506</v>
      </c>
      <c r="D1000" s="74">
        <v>1</v>
      </c>
      <c r="E1000" s="165">
        <v>39392</v>
      </c>
      <c r="F1000" s="13" t="s">
        <v>68</v>
      </c>
    </row>
    <row r="1001" spans="1:6" ht="13.5">
      <c r="A1001">
        <v>1000</v>
      </c>
      <c r="B1001" s="13" t="s">
        <v>2507</v>
      </c>
      <c r="C1001" s="13" t="s">
        <v>2508</v>
      </c>
      <c r="D1001" s="74">
        <v>1</v>
      </c>
      <c r="E1001" s="165">
        <v>39423</v>
      </c>
      <c r="F1001" s="13" t="s">
        <v>68</v>
      </c>
    </row>
    <row r="1002" spans="1:6" ht="13.5">
      <c r="A1002">
        <v>1001</v>
      </c>
      <c r="B1002" s="13" t="s">
        <v>2509</v>
      </c>
      <c r="C1002" s="13" t="s">
        <v>2510</v>
      </c>
      <c r="D1002" s="74">
        <v>3</v>
      </c>
      <c r="E1002" s="165">
        <v>38638</v>
      </c>
      <c r="F1002" s="13" t="s">
        <v>72</v>
      </c>
    </row>
    <row r="1003" spans="1:6" ht="13.5">
      <c r="A1003">
        <v>1002</v>
      </c>
      <c r="B1003" s="13" t="s">
        <v>2511</v>
      </c>
      <c r="C1003" s="13" t="s">
        <v>583</v>
      </c>
      <c r="D1003" s="74">
        <v>3</v>
      </c>
      <c r="E1003" s="165">
        <v>38736</v>
      </c>
      <c r="F1003" s="13" t="s">
        <v>72</v>
      </c>
    </row>
    <row r="1004" spans="1:6" ht="13.5">
      <c r="A1004">
        <v>1003</v>
      </c>
      <c r="B1004" s="13" t="s">
        <v>2512</v>
      </c>
      <c r="C1004" s="13" t="s">
        <v>584</v>
      </c>
      <c r="D1004" s="74">
        <v>3</v>
      </c>
      <c r="E1004" s="165">
        <v>38615</v>
      </c>
      <c r="F1004" s="13" t="s">
        <v>72</v>
      </c>
    </row>
    <row r="1005" spans="1:6" ht="13.5">
      <c r="A1005">
        <v>1004</v>
      </c>
      <c r="B1005" s="13" t="s">
        <v>2513</v>
      </c>
      <c r="C1005" s="13" t="s">
        <v>585</v>
      </c>
      <c r="D1005" s="74">
        <v>3</v>
      </c>
      <c r="E1005" s="165">
        <v>38768</v>
      </c>
      <c r="F1005" s="13" t="s">
        <v>72</v>
      </c>
    </row>
    <row r="1006" spans="1:6" ht="13.5">
      <c r="A1006">
        <v>1005</v>
      </c>
      <c r="B1006" s="13" t="s">
        <v>2514</v>
      </c>
      <c r="C1006" s="13" t="s">
        <v>586</v>
      </c>
      <c r="D1006" s="74">
        <v>3</v>
      </c>
      <c r="E1006" s="165">
        <v>38513</v>
      </c>
      <c r="F1006" s="13" t="s">
        <v>72</v>
      </c>
    </row>
    <row r="1007" spans="1:6" ht="13.5">
      <c r="A1007">
        <v>1006</v>
      </c>
      <c r="B1007" s="13" t="s">
        <v>2515</v>
      </c>
      <c r="C1007" s="13" t="s">
        <v>587</v>
      </c>
      <c r="D1007" s="74">
        <v>3</v>
      </c>
      <c r="E1007" s="165">
        <v>38467</v>
      </c>
      <c r="F1007" s="13" t="s">
        <v>72</v>
      </c>
    </row>
    <row r="1008" spans="1:6" ht="13.5">
      <c r="A1008">
        <v>1007</v>
      </c>
      <c r="B1008" s="13" t="s">
        <v>2516</v>
      </c>
      <c r="C1008" s="13" t="s">
        <v>1075</v>
      </c>
      <c r="D1008" s="74">
        <v>3</v>
      </c>
      <c r="E1008" s="165">
        <v>38729</v>
      </c>
      <c r="F1008" s="13" t="s">
        <v>72</v>
      </c>
    </row>
    <row r="1009" spans="1:6" ht="13.5">
      <c r="A1009">
        <v>1008</v>
      </c>
      <c r="B1009" s="13" t="s">
        <v>2517</v>
      </c>
      <c r="C1009" s="13" t="s">
        <v>1074</v>
      </c>
      <c r="D1009" s="74">
        <v>3</v>
      </c>
      <c r="E1009" s="165">
        <v>38534</v>
      </c>
      <c r="F1009" s="13" t="s">
        <v>72</v>
      </c>
    </row>
    <row r="1010" spans="1:6" ht="13.5">
      <c r="A1010">
        <v>1009</v>
      </c>
      <c r="B1010" s="13" t="s">
        <v>2518</v>
      </c>
      <c r="C1010" s="13" t="s">
        <v>1076</v>
      </c>
      <c r="D1010" s="74">
        <v>2</v>
      </c>
      <c r="E1010" s="165">
        <v>39041</v>
      </c>
      <c r="F1010" s="13" t="s">
        <v>72</v>
      </c>
    </row>
    <row r="1011" spans="1:6" ht="13.5">
      <c r="A1011">
        <v>1010</v>
      </c>
      <c r="B1011" s="13" t="s">
        <v>2519</v>
      </c>
      <c r="C1011" s="13" t="s">
        <v>1077</v>
      </c>
      <c r="D1011" s="74">
        <v>2</v>
      </c>
      <c r="E1011" s="165">
        <v>39067</v>
      </c>
      <c r="F1011" s="13" t="s">
        <v>72</v>
      </c>
    </row>
    <row r="1012" spans="1:6" ht="13.5">
      <c r="A1012">
        <v>1011</v>
      </c>
      <c r="B1012" s="13" t="s">
        <v>2520</v>
      </c>
      <c r="C1012" s="13" t="s">
        <v>1078</v>
      </c>
      <c r="D1012" s="74">
        <v>2</v>
      </c>
      <c r="E1012" s="165">
        <v>39119</v>
      </c>
      <c r="F1012" s="13" t="s">
        <v>72</v>
      </c>
    </row>
    <row r="1013" spans="1:6" ht="13.5">
      <c r="A1013">
        <v>1012</v>
      </c>
      <c r="B1013" s="13" t="s">
        <v>2521</v>
      </c>
      <c r="C1013" s="13" t="s">
        <v>2522</v>
      </c>
      <c r="D1013" s="74">
        <v>2</v>
      </c>
      <c r="E1013" s="165">
        <v>39091</v>
      </c>
      <c r="F1013" s="13" t="s">
        <v>72</v>
      </c>
    </row>
    <row r="1014" spans="1:6" ht="13.5">
      <c r="A1014">
        <v>1013</v>
      </c>
      <c r="B1014" s="13" t="s">
        <v>2523</v>
      </c>
      <c r="C1014" s="13" t="s">
        <v>2524</v>
      </c>
      <c r="D1014" s="74">
        <v>1</v>
      </c>
      <c r="E1014" s="165">
        <v>39436</v>
      </c>
      <c r="F1014" s="13" t="s">
        <v>72</v>
      </c>
    </row>
    <row r="1015" spans="1:6" ht="13.5">
      <c r="A1015">
        <v>1014</v>
      </c>
      <c r="B1015" s="13" t="s">
        <v>2525</v>
      </c>
      <c r="C1015" s="13" t="s">
        <v>2526</v>
      </c>
      <c r="D1015" s="74">
        <v>1</v>
      </c>
      <c r="E1015" s="165">
        <v>39319</v>
      </c>
      <c r="F1015" s="13" t="s">
        <v>72</v>
      </c>
    </row>
    <row r="1016" spans="1:6" ht="13.5">
      <c r="A1016">
        <v>1015</v>
      </c>
      <c r="B1016" s="13" t="s">
        <v>2527</v>
      </c>
      <c r="C1016" s="13" t="s">
        <v>2528</v>
      </c>
      <c r="D1016" s="74">
        <v>1</v>
      </c>
      <c r="E1016" s="165">
        <v>39323</v>
      </c>
      <c r="F1016" s="13" t="s">
        <v>72</v>
      </c>
    </row>
    <row r="1017" spans="1:6" ht="13.5">
      <c r="A1017">
        <v>1016</v>
      </c>
      <c r="B1017" s="13" t="s">
        <v>2529</v>
      </c>
      <c r="C1017" s="13" t="s">
        <v>2502</v>
      </c>
      <c r="D1017" s="74">
        <v>1</v>
      </c>
      <c r="E1017" s="165">
        <v>39313</v>
      </c>
      <c r="F1017" s="13" t="s">
        <v>72</v>
      </c>
    </row>
    <row r="1018" spans="1:6" ht="13.5">
      <c r="A1018">
        <v>1017</v>
      </c>
      <c r="B1018" s="13" t="s">
        <v>2530</v>
      </c>
      <c r="C1018" s="13" t="s">
        <v>893</v>
      </c>
      <c r="D1018" s="74">
        <v>2</v>
      </c>
      <c r="E1018" s="165">
        <v>38874</v>
      </c>
      <c r="F1018" s="13" t="s">
        <v>1</v>
      </c>
    </row>
    <row r="1019" spans="1:6" ht="13.5">
      <c r="A1019">
        <v>1018</v>
      </c>
      <c r="B1019" s="13" t="s">
        <v>2531</v>
      </c>
      <c r="C1019" s="13" t="s">
        <v>809</v>
      </c>
      <c r="D1019" s="74">
        <v>2</v>
      </c>
      <c r="E1019" s="165">
        <v>39104</v>
      </c>
      <c r="F1019" s="13" t="s">
        <v>2627</v>
      </c>
    </row>
    <row r="1020" spans="1:6" ht="13.5">
      <c r="A1020">
        <v>1019</v>
      </c>
      <c r="B1020" s="13" t="s">
        <v>2532</v>
      </c>
      <c r="C1020" s="13" t="s">
        <v>2533</v>
      </c>
      <c r="D1020" s="74">
        <v>1</v>
      </c>
      <c r="E1020" s="165">
        <v>39539</v>
      </c>
      <c r="F1020" s="13" t="s">
        <v>2627</v>
      </c>
    </row>
    <row r="1021" spans="1:6" ht="13.5">
      <c r="A1021">
        <v>1020</v>
      </c>
      <c r="B1021" s="13" t="s">
        <v>2534</v>
      </c>
      <c r="C1021" s="13" t="s">
        <v>2535</v>
      </c>
      <c r="D1021" s="74">
        <v>1</v>
      </c>
      <c r="E1021" s="165">
        <v>39470</v>
      </c>
      <c r="F1021" s="13" t="s">
        <v>2627</v>
      </c>
    </row>
    <row r="1022" spans="1:6" ht="13.5">
      <c r="A1022">
        <v>1021</v>
      </c>
      <c r="B1022" s="13" t="s">
        <v>2536</v>
      </c>
      <c r="C1022" s="13" t="s">
        <v>2537</v>
      </c>
      <c r="D1022" s="74">
        <v>1</v>
      </c>
      <c r="E1022" s="165">
        <v>39303</v>
      </c>
      <c r="F1022" s="13" t="s">
        <v>2628</v>
      </c>
    </row>
    <row r="1023" spans="1:6" ht="13.5">
      <c r="A1023">
        <v>1022</v>
      </c>
      <c r="B1023" s="13" t="s">
        <v>2538</v>
      </c>
      <c r="C1023" s="13" t="s">
        <v>605</v>
      </c>
      <c r="D1023" s="74">
        <v>3</v>
      </c>
      <c r="E1023" s="165">
        <v>38651</v>
      </c>
      <c r="F1023" s="13" t="s">
        <v>2629</v>
      </c>
    </row>
    <row r="1024" spans="1:6" ht="13.5">
      <c r="A1024">
        <v>1023</v>
      </c>
      <c r="B1024" s="13" t="s">
        <v>2539</v>
      </c>
      <c r="C1024" s="13" t="s">
        <v>1114</v>
      </c>
      <c r="D1024" s="74">
        <v>2</v>
      </c>
      <c r="E1024" s="165">
        <v>39035</v>
      </c>
      <c r="F1024" s="13" t="s">
        <v>2629</v>
      </c>
    </row>
    <row r="1025" spans="1:6" ht="13.5">
      <c r="A1025">
        <v>1024</v>
      </c>
      <c r="B1025" s="13" t="s">
        <v>2540</v>
      </c>
      <c r="C1025" s="13" t="s">
        <v>2541</v>
      </c>
      <c r="D1025" s="74">
        <v>2</v>
      </c>
      <c r="E1025" s="165">
        <v>39154</v>
      </c>
      <c r="F1025" s="13" t="s">
        <v>2629</v>
      </c>
    </row>
    <row r="1026" spans="1:6" ht="13.5">
      <c r="A1026">
        <v>1025</v>
      </c>
      <c r="B1026" s="13" t="s">
        <v>2542</v>
      </c>
      <c r="C1026" s="13" t="s">
        <v>2543</v>
      </c>
      <c r="D1026" s="74">
        <v>2</v>
      </c>
      <c r="E1026" s="165">
        <v>38964</v>
      </c>
      <c r="F1026" s="13" t="s">
        <v>2629</v>
      </c>
    </row>
    <row r="1027" spans="1:6" ht="13.5">
      <c r="A1027">
        <v>1026</v>
      </c>
      <c r="B1027" s="13" t="s">
        <v>2544</v>
      </c>
      <c r="C1027" s="13" t="s">
        <v>2545</v>
      </c>
      <c r="D1027" s="74">
        <v>1</v>
      </c>
      <c r="E1027" s="165">
        <v>39327</v>
      </c>
      <c r="F1027" s="13" t="s">
        <v>2629</v>
      </c>
    </row>
    <row r="1028" spans="1:6" ht="13.5">
      <c r="A1028">
        <v>1027</v>
      </c>
      <c r="B1028" s="13" t="s">
        <v>2546</v>
      </c>
      <c r="C1028" s="13" t="s">
        <v>2547</v>
      </c>
      <c r="D1028" s="74">
        <v>1</v>
      </c>
      <c r="E1028" s="165">
        <v>39331</v>
      </c>
      <c r="F1028" s="13" t="s">
        <v>9</v>
      </c>
    </row>
    <row r="1029" spans="1:6" ht="13.5">
      <c r="A1029">
        <v>1028</v>
      </c>
      <c r="B1029" s="13" t="s">
        <v>2548</v>
      </c>
      <c r="C1029" s="13" t="s">
        <v>2549</v>
      </c>
      <c r="D1029" s="74">
        <v>1</v>
      </c>
      <c r="E1029" s="165">
        <v>39501</v>
      </c>
      <c r="F1029" s="13" t="s">
        <v>9</v>
      </c>
    </row>
    <row r="1030" spans="1:6" ht="13.5">
      <c r="A1030">
        <v>1029</v>
      </c>
      <c r="B1030" s="13" t="s">
        <v>2550</v>
      </c>
      <c r="C1030" s="13" t="s">
        <v>2551</v>
      </c>
      <c r="D1030" s="74">
        <v>1</v>
      </c>
      <c r="E1030" s="165">
        <v>39260</v>
      </c>
      <c r="F1030" s="13" t="s">
        <v>9</v>
      </c>
    </row>
    <row r="1031" spans="1:6" ht="13.5">
      <c r="A1031">
        <v>1030</v>
      </c>
      <c r="B1031" s="13" t="s">
        <v>2552</v>
      </c>
      <c r="C1031" s="13" t="s">
        <v>2553</v>
      </c>
      <c r="D1031" s="74">
        <v>1</v>
      </c>
      <c r="E1031" s="165">
        <v>39398</v>
      </c>
      <c r="F1031" s="13" t="s">
        <v>9</v>
      </c>
    </row>
    <row r="1032" spans="1:6" ht="13.5">
      <c r="A1032">
        <v>1031</v>
      </c>
      <c r="B1032" s="13" t="s">
        <v>2554</v>
      </c>
      <c r="C1032" s="13" t="s">
        <v>2555</v>
      </c>
      <c r="D1032" s="74">
        <v>1</v>
      </c>
      <c r="E1032" s="165">
        <v>39510</v>
      </c>
      <c r="F1032" s="13" t="s">
        <v>9</v>
      </c>
    </row>
    <row r="1033" spans="1:6" ht="13.5">
      <c r="A1033">
        <v>1032</v>
      </c>
      <c r="B1033" s="13" t="s">
        <v>2556</v>
      </c>
      <c r="C1033" s="13" t="s">
        <v>2557</v>
      </c>
      <c r="D1033" s="74">
        <v>1</v>
      </c>
      <c r="E1033" s="165">
        <v>39214</v>
      </c>
      <c r="F1033" s="13" t="s">
        <v>73</v>
      </c>
    </row>
    <row r="1034" spans="1:6" ht="13.5">
      <c r="A1034">
        <v>1033</v>
      </c>
      <c r="B1034" s="13" t="s">
        <v>2558</v>
      </c>
      <c r="C1034" s="13" t="s">
        <v>2559</v>
      </c>
      <c r="D1034" s="74">
        <v>1</v>
      </c>
      <c r="E1034" s="165">
        <v>39478</v>
      </c>
      <c r="F1034" s="13" t="s">
        <v>9</v>
      </c>
    </row>
    <row r="1035" spans="1:6" ht="13.5">
      <c r="A1035">
        <v>1034</v>
      </c>
      <c r="B1035" s="13" t="s">
        <v>2560</v>
      </c>
      <c r="C1035" s="13" t="s">
        <v>2561</v>
      </c>
      <c r="D1035" s="74">
        <v>1</v>
      </c>
      <c r="E1035" s="165">
        <v>39186</v>
      </c>
      <c r="F1035" s="13" t="s">
        <v>137</v>
      </c>
    </row>
    <row r="1036" spans="1:6" ht="13.5">
      <c r="A1036">
        <v>1035</v>
      </c>
      <c r="B1036" s="13" t="s">
        <v>2562</v>
      </c>
      <c r="C1036" s="13" t="s">
        <v>2563</v>
      </c>
      <c r="D1036" s="74">
        <v>3</v>
      </c>
      <c r="E1036" s="165">
        <v>38475</v>
      </c>
      <c r="F1036" s="13" t="s">
        <v>949</v>
      </c>
    </row>
    <row r="1037" spans="1:6" ht="13.5">
      <c r="A1037">
        <v>1036</v>
      </c>
      <c r="B1037" s="13" t="s">
        <v>2564</v>
      </c>
      <c r="C1037" s="13" t="s">
        <v>2565</v>
      </c>
      <c r="D1037" s="74">
        <v>3</v>
      </c>
      <c r="E1037" s="165">
        <v>38587</v>
      </c>
      <c r="F1037" s="13" t="s">
        <v>949</v>
      </c>
    </row>
    <row r="1038" spans="1:6" ht="13.5">
      <c r="A1038">
        <v>1037</v>
      </c>
      <c r="B1038" s="13" t="s">
        <v>2566</v>
      </c>
      <c r="C1038" s="13" t="s">
        <v>2567</v>
      </c>
      <c r="D1038" s="74">
        <v>1</v>
      </c>
      <c r="E1038" s="165">
        <v>39222</v>
      </c>
      <c r="F1038" s="13" t="s">
        <v>1</v>
      </c>
    </row>
    <row r="1039" spans="1:6" ht="13.5">
      <c r="A1039">
        <v>1038</v>
      </c>
      <c r="B1039" s="13" t="s">
        <v>2568</v>
      </c>
      <c r="C1039" s="13" t="s">
        <v>2569</v>
      </c>
      <c r="D1039" s="74">
        <v>1</v>
      </c>
      <c r="E1039" s="165">
        <v>39390</v>
      </c>
      <c r="F1039" s="13" t="s">
        <v>140</v>
      </c>
    </row>
    <row r="1040" spans="1:6" ht="13.5">
      <c r="A1040">
        <v>1039</v>
      </c>
      <c r="B1040" s="13" t="s">
        <v>2570</v>
      </c>
      <c r="C1040" s="13" t="s">
        <v>2571</v>
      </c>
      <c r="D1040" s="74">
        <v>1</v>
      </c>
      <c r="E1040" s="165">
        <v>39368</v>
      </c>
      <c r="F1040" s="13" t="s">
        <v>140</v>
      </c>
    </row>
    <row r="1041" spans="1:6" ht="13.5">
      <c r="A1041">
        <v>1040</v>
      </c>
      <c r="B1041" s="13" t="s">
        <v>2572</v>
      </c>
      <c r="C1041" s="13" t="s">
        <v>2573</v>
      </c>
      <c r="D1041" s="74">
        <v>1</v>
      </c>
      <c r="E1041" s="165">
        <v>39456</v>
      </c>
      <c r="F1041" s="13" t="s">
        <v>110</v>
      </c>
    </row>
    <row r="1042" spans="1:6" ht="13.5">
      <c r="A1042">
        <v>1041</v>
      </c>
      <c r="B1042" s="13" t="s">
        <v>2574</v>
      </c>
      <c r="C1042" s="13" t="s">
        <v>2575</v>
      </c>
      <c r="D1042" s="74">
        <v>1</v>
      </c>
      <c r="E1042" s="165">
        <v>39246</v>
      </c>
      <c r="F1042" s="13" t="s">
        <v>135</v>
      </c>
    </row>
    <row r="1043" spans="1:6" ht="13.5">
      <c r="A1043">
        <v>1042</v>
      </c>
      <c r="B1043" s="13" t="s">
        <v>2576</v>
      </c>
      <c r="C1043" s="13" t="s">
        <v>2577</v>
      </c>
      <c r="D1043" s="74">
        <v>1</v>
      </c>
      <c r="E1043" s="165">
        <v>39237</v>
      </c>
      <c r="F1043" s="13" t="s">
        <v>135</v>
      </c>
    </row>
    <row r="1044" spans="1:6" ht="13.5">
      <c r="A1044">
        <v>1043</v>
      </c>
      <c r="B1044" s="13" t="s">
        <v>2578</v>
      </c>
      <c r="C1044" s="13" t="s">
        <v>2579</v>
      </c>
      <c r="D1044" s="74">
        <v>1</v>
      </c>
      <c r="E1044" s="165">
        <v>39531</v>
      </c>
      <c r="F1044" s="13" t="s">
        <v>2630</v>
      </c>
    </row>
    <row r="1045" spans="1:6" ht="13.5">
      <c r="A1045">
        <v>1044</v>
      </c>
      <c r="B1045" s="13" t="s">
        <v>2580</v>
      </c>
      <c r="C1045" s="13" t="s">
        <v>2581</v>
      </c>
      <c r="D1045" s="74">
        <v>2</v>
      </c>
      <c r="E1045" s="165">
        <v>39148</v>
      </c>
      <c r="F1045" s="13" t="s">
        <v>70</v>
      </c>
    </row>
    <row r="1046" spans="1:6" ht="13.5">
      <c r="A1046">
        <v>1045</v>
      </c>
      <c r="B1046" s="13" t="s">
        <v>2582</v>
      </c>
      <c r="C1046" s="13" t="s">
        <v>2583</v>
      </c>
      <c r="D1046" s="74">
        <v>1</v>
      </c>
      <c r="E1046" s="165">
        <v>39365</v>
      </c>
      <c r="F1046" s="13" t="s">
        <v>70</v>
      </c>
    </row>
    <row r="1047" spans="1:6" ht="13.5">
      <c r="A1047">
        <v>1046</v>
      </c>
      <c r="B1047" s="13" t="s">
        <v>2584</v>
      </c>
      <c r="C1047" s="13" t="s">
        <v>2585</v>
      </c>
      <c r="D1047" s="74">
        <v>1</v>
      </c>
      <c r="E1047" s="165">
        <v>39434</v>
      </c>
      <c r="F1047" s="13" t="s">
        <v>70</v>
      </c>
    </row>
    <row r="1048" spans="1:6" ht="13.5">
      <c r="A1048">
        <v>1047</v>
      </c>
      <c r="B1048" s="13" t="s">
        <v>2586</v>
      </c>
      <c r="C1048" s="13" t="s">
        <v>2587</v>
      </c>
      <c r="D1048" s="74">
        <v>1</v>
      </c>
      <c r="E1048" s="165">
        <v>39233</v>
      </c>
      <c r="F1048" s="13" t="s">
        <v>119</v>
      </c>
    </row>
    <row r="1049" spans="1:6" ht="13.5">
      <c r="A1049">
        <v>1048</v>
      </c>
      <c r="B1049" s="13" t="s">
        <v>2588</v>
      </c>
      <c r="C1049" s="13" t="s">
        <v>2589</v>
      </c>
      <c r="D1049" s="74">
        <v>1</v>
      </c>
      <c r="E1049" s="165">
        <v>39324</v>
      </c>
      <c r="F1049" s="13" t="s">
        <v>137</v>
      </c>
    </row>
    <row r="1050" spans="1:6" ht="13.5">
      <c r="A1050">
        <v>1049</v>
      </c>
      <c r="B1050" s="13" t="s">
        <v>2590</v>
      </c>
      <c r="C1050" s="13" t="s">
        <v>2591</v>
      </c>
      <c r="D1050" s="74">
        <v>1</v>
      </c>
      <c r="E1050" s="165">
        <v>39286</v>
      </c>
      <c r="F1050" s="13" t="s">
        <v>137</v>
      </c>
    </row>
    <row r="1051" spans="1:6" ht="13.5">
      <c r="A1051">
        <v>1050</v>
      </c>
      <c r="B1051" s="13" t="s">
        <v>2592</v>
      </c>
      <c r="C1051" s="13" t="s">
        <v>2593</v>
      </c>
      <c r="D1051" s="74">
        <v>2</v>
      </c>
      <c r="E1051" s="165">
        <v>38948</v>
      </c>
      <c r="F1051" s="13" t="s">
        <v>139</v>
      </c>
    </row>
    <row r="1052" spans="1:6" ht="13.5">
      <c r="A1052">
        <v>1051</v>
      </c>
      <c r="B1052" s="13" t="s">
        <v>2594</v>
      </c>
      <c r="C1052" s="13" t="s">
        <v>2595</v>
      </c>
      <c r="D1052" s="74">
        <v>1</v>
      </c>
      <c r="E1052" s="165">
        <v>39459</v>
      </c>
      <c r="F1052" s="13" t="s">
        <v>139</v>
      </c>
    </row>
    <row r="1053" spans="1:6" ht="13.5">
      <c r="A1053">
        <v>1052</v>
      </c>
      <c r="B1053" s="13" t="s">
        <v>2596</v>
      </c>
      <c r="C1053" s="13" t="s">
        <v>2597</v>
      </c>
      <c r="D1053" s="74">
        <v>1</v>
      </c>
      <c r="E1053" s="165">
        <v>39525</v>
      </c>
      <c r="F1053" s="13" t="s">
        <v>139</v>
      </c>
    </row>
    <row r="1054" spans="1:6" ht="13.5">
      <c r="A1054">
        <v>1053</v>
      </c>
      <c r="B1054" s="13" t="s">
        <v>2598</v>
      </c>
      <c r="C1054" s="13" t="s">
        <v>2599</v>
      </c>
      <c r="D1054" s="74">
        <v>1</v>
      </c>
      <c r="E1054" s="165">
        <v>39291</v>
      </c>
      <c r="F1054" s="13" t="s">
        <v>139</v>
      </c>
    </row>
    <row r="1055" spans="1:6" ht="13.5">
      <c r="A1055">
        <v>1054</v>
      </c>
      <c r="B1055" s="13" t="s">
        <v>2600</v>
      </c>
      <c r="C1055" s="13" t="s">
        <v>2601</v>
      </c>
      <c r="D1055" s="74">
        <v>1</v>
      </c>
      <c r="E1055" s="165">
        <v>39400</v>
      </c>
      <c r="F1055" s="13" t="s">
        <v>139</v>
      </c>
    </row>
    <row r="1056" spans="1:6" ht="13.5">
      <c r="A1056">
        <v>1055</v>
      </c>
      <c r="B1056" s="13" t="s">
        <v>2602</v>
      </c>
      <c r="C1056" s="13" t="s">
        <v>2603</v>
      </c>
      <c r="D1056" s="74">
        <v>1</v>
      </c>
      <c r="E1056" s="165">
        <v>39256</v>
      </c>
      <c r="F1056" s="13" t="s">
        <v>139</v>
      </c>
    </row>
    <row r="1057" spans="1:6" ht="13.5">
      <c r="A1057">
        <v>1056</v>
      </c>
      <c r="B1057" s="13" t="s">
        <v>2604</v>
      </c>
      <c r="C1057" s="13" t="s">
        <v>2605</v>
      </c>
      <c r="D1057" s="74">
        <v>1</v>
      </c>
      <c r="E1057" s="165">
        <v>39249</v>
      </c>
      <c r="F1057" s="13" t="s">
        <v>131</v>
      </c>
    </row>
    <row r="1058" spans="1:6" ht="13.5">
      <c r="A1058">
        <v>1057</v>
      </c>
      <c r="B1058" s="13" t="s">
        <v>2606</v>
      </c>
      <c r="C1058" s="13" t="s">
        <v>2607</v>
      </c>
      <c r="D1058" s="74">
        <v>1</v>
      </c>
      <c r="E1058" s="165">
        <v>39264</v>
      </c>
      <c r="F1058" s="13" t="s">
        <v>131</v>
      </c>
    </row>
    <row r="1059" spans="1:6" ht="13.5">
      <c r="A1059">
        <v>1058</v>
      </c>
      <c r="B1059" s="13" t="s">
        <v>2608</v>
      </c>
      <c r="C1059" s="13" t="s">
        <v>2609</v>
      </c>
      <c r="D1059" s="74">
        <v>1</v>
      </c>
      <c r="E1059" s="165">
        <v>39394</v>
      </c>
      <c r="F1059" s="13" t="s">
        <v>131</v>
      </c>
    </row>
    <row r="1060" spans="1:6" ht="13.5">
      <c r="A1060">
        <v>1059</v>
      </c>
      <c r="B1060" s="13" t="s">
        <v>2610</v>
      </c>
      <c r="C1060" s="13" t="s">
        <v>2611</v>
      </c>
      <c r="D1060" s="74">
        <v>1</v>
      </c>
      <c r="E1060" s="165">
        <v>39398</v>
      </c>
      <c r="F1060" s="13" t="s">
        <v>131</v>
      </c>
    </row>
    <row r="1061" spans="1:6" ht="13.5">
      <c r="A1061">
        <v>1060</v>
      </c>
      <c r="B1061" s="13" t="s">
        <v>2612</v>
      </c>
      <c r="C1061" s="13" t="s">
        <v>2613</v>
      </c>
      <c r="D1061" s="74">
        <v>1</v>
      </c>
      <c r="E1061" s="165">
        <v>39363</v>
      </c>
      <c r="F1061" s="13" t="s">
        <v>109</v>
      </c>
    </row>
    <row r="1062" spans="1:6" ht="13.5">
      <c r="A1062">
        <v>1061</v>
      </c>
      <c r="B1062" s="13" t="s">
        <v>2614</v>
      </c>
      <c r="C1062" s="13" t="s">
        <v>2615</v>
      </c>
      <c r="D1062" s="74">
        <v>1</v>
      </c>
      <c r="E1062" s="165">
        <v>39498</v>
      </c>
      <c r="F1062" s="13" t="s">
        <v>109</v>
      </c>
    </row>
    <row r="1063" spans="1:6" ht="13.5">
      <c r="A1063">
        <v>1062</v>
      </c>
      <c r="B1063" s="13" t="s">
        <v>2616</v>
      </c>
      <c r="C1063" s="13" t="s">
        <v>2617</v>
      </c>
      <c r="D1063" s="74">
        <v>1</v>
      </c>
      <c r="E1063" s="165">
        <v>39311</v>
      </c>
      <c r="F1063" s="13" t="s">
        <v>8</v>
      </c>
    </row>
    <row r="1064" spans="1:6" ht="13.5">
      <c r="A1064">
        <v>1063</v>
      </c>
      <c r="B1064" s="13" t="s">
        <v>2618</v>
      </c>
      <c r="C1064" s="13" t="s">
        <v>2619</v>
      </c>
      <c r="D1064" s="74">
        <v>1</v>
      </c>
      <c r="E1064" s="165">
        <v>39450</v>
      </c>
      <c r="F1064" s="13" t="s">
        <v>8</v>
      </c>
    </row>
    <row r="1065" spans="1:6" ht="13.5">
      <c r="A1065">
        <v>1064</v>
      </c>
      <c r="B1065" s="13" t="s">
        <v>2620</v>
      </c>
      <c r="C1065" s="13" t="s">
        <v>2621</v>
      </c>
      <c r="D1065" s="74">
        <v>2</v>
      </c>
      <c r="E1065" s="165">
        <v>38867</v>
      </c>
      <c r="F1065" s="13" t="s">
        <v>27</v>
      </c>
    </row>
    <row r="1066" spans="1:6" ht="13.5">
      <c r="A1066">
        <v>1065</v>
      </c>
      <c r="B1066" s="13" t="s">
        <v>2622</v>
      </c>
      <c r="C1066" s="13" t="s">
        <v>2623</v>
      </c>
      <c r="D1066" s="74">
        <v>1</v>
      </c>
      <c r="E1066" s="165">
        <v>39476</v>
      </c>
      <c r="F1066" s="13" t="s">
        <v>7</v>
      </c>
    </row>
    <row r="1067" spans="1:6" ht="13.5">
      <c r="A1067">
        <v>1066</v>
      </c>
      <c r="B1067" s="13" t="s">
        <v>2624</v>
      </c>
      <c r="C1067" s="13" t="s">
        <v>2625</v>
      </c>
      <c r="D1067" s="74">
        <v>1</v>
      </c>
      <c r="E1067" s="165">
        <v>39532</v>
      </c>
      <c r="F1067" s="13" t="s">
        <v>6</v>
      </c>
    </row>
    <row r="1068" spans="1:6" ht="13.5">
      <c r="A1068"/>
      <c r="E1068"/>
      <c r="F1068"/>
    </row>
    <row r="1069" spans="1:6" ht="13.5">
      <c r="A1069"/>
      <c r="E1069"/>
      <c r="F1069"/>
    </row>
    <row r="1070" spans="1:6" ht="13.5">
      <c r="A1070"/>
      <c r="E1070"/>
      <c r="F1070"/>
    </row>
    <row r="1071" spans="1:6" ht="13.5">
      <c r="A1071"/>
      <c r="E1071"/>
      <c r="F1071"/>
    </row>
    <row r="1072" spans="1:6" ht="13.5">
      <c r="A1072"/>
      <c r="E1072"/>
      <c r="F1072"/>
    </row>
    <row r="1073" spans="1:6" ht="13.5">
      <c r="A1073"/>
      <c r="E1073"/>
      <c r="F1073"/>
    </row>
    <row r="1074" spans="1:6" ht="13.5">
      <c r="A1074"/>
      <c r="E1074"/>
      <c r="F1074"/>
    </row>
    <row r="1075" spans="1:6" ht="13.5">
      <c r="A1075"/>
      <c r="E1075"/>
      <c r="F1075"/>
    </row>
    <row r="1076" spans="1:6" ht="13.5">
      <c r="A1076"/>
      <c r="E1076"/>
      <c r="F1076"/>
    </row>
    <row r="1077" spans="1:6" ht="13.5">
      <c r="A1077"/>
      <c r="E1077"/>
      <c r="F1077"/>
    </row>
    <row r="1078" spans="1:6" ht="13.5">
      <c r="A1078"/>
      <c r="E1078"/>
      <c r="F1078"/>
    </row>
    <row r="1079" spans="1:6" ht="13.5">
      <c r="A1079"/>
      <c r="E1079"/>
      <c r="F1079"/>
    </row>
    <row r="1080" spans="1:6" ht="13.5">
      <c r="A1080"/>
      <c r="E1080"/>
      <c r="F1080"/>
    </row>
    <row r="1081" spans="1:6" ht="13.5">
      <c r="A1081"/>
      <c r="E1081"/>
      <c r="F1081"/>
    </row>
    <row r="1082" spans="1:6" ht="13.5">
      <c r="A1082"/>
      <c r="E1082"/>
      <c r="F1082"/>
    </row>
    <row r="1083" spans="1:6" ht="13.5">
      <c r="A1083"/>
      <c r="E1083"/>
      <c r="F1083"/>
    </row>
    <row r="1084" spans="1:6" ht="13.5">
      <c r="A1084"/>
      <c r="E1084"/>
      <c r="F1084"/>
    </row>
    <row r="1085" spans="1:6" ht="13.5">
      <c r="A1085"/>
      <c r="E1085"/>
      <c r="F1085"/>
    </row>
    <row r="1086" spans="1:6" ht="13.5">
      <c r="A1086"/>
      <c r="E1086"/>
      <c r="F1086"/>
    </row>
    <row r="1087" spans="1:6" ht="13.5">
      <c r="A1087"/>
      <c r="E1087"/>
      <c r="F1087"/>
    </row>
    <row r="1088" spans="1:6" ht="13.5">
      <c r="A1088"/>
      <c r="E1088"/>
      <c r="F1088"/>
    </row>
    <row r="1089" spans="1:6" ht="13.5">
      <c r="A1089"/>
      <c r="E1089"/>
      <c r="F1089"/>
    </row>
    <row r="1090" spans="1:6" ht="13.5">
      <c r="A1090"/>
      <c r="E1090"/>
      <c r="F1090"/>
    </row>
    <row r="1091" spans="1:6" ht="13.5">
      <c r="A1091"/>
      <c r="E1091"/>
      <c r="F1091"/>
    </row>
    <row r="1092" spans="1:6" ht="13.5">
      <c r="A1092"/>
      <c r="E1092"/>
      <c r="F1092"/>
    </row>
    <row r="1093" spans="1:6" ht="13.5">
      <c r="A1093"/>
      <c r="E1093"/>
      <c r="F1093"/>
    </row>
    <row r="1094" spans="1:6" ht="13.5">
      <c r="A1094"/>
      <c r="E1094"/>
      <c r="F1094"/>
    </row>
    <row r="1095" spans="1:6" ht="13.5">
      <c r="A1095"/>
      <c r="E1095"/>
      <c r="F1095"/>
    </row>
    <row r="1096" spans="1:6" ht="13.5">
      <c r="A1096"/>
      <c r="E1096"/>
      <c r="F1096"/>
    </row>
    <row r="1097" spans="1:6" ht="13.5">
      <c r="A1097"/>
      <c r="E1097"/>
      <c r="F1097"/>
    </row>
    <row r="1098" spans="1:6" ht="13.5">
      <c r="A1098"/>
      <c r="E1098"/>
      <c r="F1098"/>
    </row>
    <row r="1099" spans="1:6" ht="13.5">
      <c r="A1099"/>
      <c r="E1099"/>
      <c r="F1099"/>
    </row>
    <row r="1100" spans="1:6" ht="13.5">
      <c r="A1100"/>
      <c r="E1100"/>
      <c r="F1100"/>
    </row>
    <row r="1101" spans="1:6" ht="13.5">
      <c r="A1101"/>
      <c r="E1101"/>
      <c r="F1101"/>
    </row>
    <row r="1102" spans="1:6" ht="13.5">
      <c r="A1102"/>
      <c r="E1102"/>
      <c r="F1102"/>
    </row>
    <row r="1103" spans="1:6" ht="13.5">
      <c r="A1103"/>
      <c r="E1103"/>
      <c r="F1103"/>
    </row>
    <row r="1104" spans="1:6" ht="13.5">
      <c r="A1104"/>
      <c r="E1104"/>
      <c r="F1104"/>
    </row>
    <row r="1105" spans="1:6" ht="13.5">
      <c r="A1105"/>
      <c r="E1105"/>
      <c r="F1105"/>
    </row>
    <row r="1106" spans="1:6" ht="13.5">
      <c r="A1106"/>
      <c r="E1106"/>
      <c r="F1106"/>
    </row>
    <row r="1107" spans="1:6" ht="13.5">
      <c r="A1107"/>
      <c r="E1107"/>
      <c r="F1107"/>
    </row>
    <row r="1108" spans="1:6" ht="13.5">
      <c r="A1108"/>
      <c r="E1108"/>
      <c r="F1108"/>
    </row>
    <row r="1109" spans="1:6" ht="13.5">
      <c r="A1109"/>
      <c r="E1109"/>
      <c r="F1109"/>
    </row>
    <row r="1110" spans="1:6" ht="13.5">
      <c r="A1110"/>
      <c r="E1110"/>
      <c r="F1110"/>
    </row>
    <row r="1111" spans="1:6" ht="13.5">
      <c r="A1111"/>
      <c r="E1111"/>
      <c r="F1111"/>
    </row>
    <row r="1112" spans="1:6" ht="13.5">
      <c r="A1112"/>
      <c r="E1112"/>
      <c r="F1112"/>
    </row>
    <row r="1113" spans="1:6" ht="13.5">
      <c r="A1113"/>
      <c r="E1113"/>
      <c r="F1113"/>
    </row>
    <row r="1114" spans="1:6" ht="13.5">
      <c r="A1114"/>
      <c r="E1114"/>
      <c r="F1114"/>
    </row>
    <row r="1115" spans="1:6" ht="13.5">
      <c r="A1115"/>
      <c r="E1115"/>
      <c r="F1115"/>
    </row>
    <row r="1116" spans="1:6" ht="13.5">
      <c r="A1116"/>
      <c r="E1116"/>
      <c r="F1116"/>
    </row>
    <row r="1117" spans="1:6" ht="13.5">
      <c r="A1117"/>
      <c r="E1117"/>
      <c r="F1117"/>
    </row>
    <row r="1118" spans="1:6" ht="13.5">
      <c r="A1118"/>
      <c r="E1118"/>
      <c r="F1118"/>
    </row>
    <row r="1119" spans="1:6" ht="13.5">
      <c r="A1119"/>
      <c r="E1119"/>
      <c r="F1119"/>
    </row>
    <row r="1120" spans="1:6" ht="13.5">
      <c r="A1120"/>
      <c r="E1120"/>
      <c r="F1120"/>
    </row>
    <row r="1121" spans="1:6" ht="13.5">
      <c r="A1121"/>
      <c r="E1121"/>
      <c r="F1121"/>
    </row>
    <row r="1122" spans="1:6" ht="13.5">
      <c r="A1122"/>
      <c r="E1122"/>
      <c r="F1122"/>
    </row>
    <row r="1123" spans="1:6" ht="13.5">
      <c r="A1123"/>
      <c r="E1123"/>
      <c r="F1123"/>
    </row>
    <row r="1124" spans="1:6" ht="13.5">
      <c r="A1124"/>
      <c r="E1124"/>
      <c r="F1124"/>
    </row>
    <row r="1125" spans="1:6" ht="13.5">
      <c r="A1125"/>
      <c r="E1125"/>
      <c r="F1125"/>
    </row>
    <row r="1126" spans="1:6" ht="13.5">
      <c r="A1126"/>
      <c r="E1126"/>
      <c r="F1126"/>
    </row>
    <row r="1127" spans="1:6" ht="13.5">
      <c r="A1127"/>
      <c r="E1127"/>
      <c r="F1127"/>
    </row>
    <row r="1128" spans="1:6" ht="13.5">
      <c r="A1128"/>
      <c r="E1128"/>
      <c r="F1128"/>
    </row>
    <row r="1129" spans="1:6" ht="13.5">
      <c r="A1129"/>
      <c r="E1129"/>
      <c r="F1129"/>
    </row>
    <row r="1130" spans="1:6" ht="13.5">
      <c r="A1130"/>
      <c r="E1130"/>
      <c r="F1130"/>
    </row>
    <row r="1131" spans="1:6" ht="13.5">
      <c r="A1131"/>
      <c r="E1131"/>
      <c r="F1131"/>
    </row>
    <row r="1132" spans="1:6" ht="13.5">
      <c r="A1132"/>
      <c r="E1132"/>
      <c r="F1132"/>
    </row>
    <row r="1133" spans="1:6" ht="13.5">
      <c r="A1133"/>
      <c r="E1133"/>
      <c r="F1133"/>
    </row>
    <row r="1134" spans="1:6" ht="13.5">
      <c r="A1134"/>
      <c r="E1134"/>
      <c r="F1134"/>
    </row>
    <row r="1135" spans="1:6" ht="13.5">
      <c r="A1135"/>
      <c r="E1135"/>
      <c r="F1135"/>
    </row>
    <row r="1136" spans="1:6" ht="13.5">
      <c r="A1136"/>
      <c r="E1136"/>
      <c r="F1136"/>
    </row>
    <row r="1137" spans="1:6" ht="13.5">
      <c r="A1137"/>
      <c r="E1137"/>
      <c r="F1137"/>
    </row>
    <row r="1138" spans="1:6" ht="13.5">
      <c r="A1138"/>
      <c r="E1138"/>
      <c r="F1138"/>
    </row>
    <row r="1139" spans="1:6" ht="13.5">
      <c r="A1139"/>
      <c r="E1139"/>
      <c r="F1139"/>
    </row>
    <row r="1140" spans="1:6" ht="13.5">
      <c r="A1140"/>
      <c r="E1140"/>
      <c r="F1140"/>
    </row>
    <row r="1141" spans="1:6" ht="13.5">
      <c r="A1141"/>
      <c r="E1141"/>
      <c r="F1141"/>
    </row>
    <row r="1142" spans="1:6" ht="13.5">
      <c r="A1142"/>
      <c r="E1142"/>
      <c r="F1142"/>
    </row>
    <row r="1143" spans="1:6" ht="13.5">
      <c r="A1143"/>
      <c r="E1143"/>
      <c r="F1143"/>
    </row>
    <row r="1144" spans="1:6" ht="13.5">
      <c r="A1144"/>
      <c r="E1144"/>
      <c r="F1144"/>
    </row>
    <row r="1145" spans="1:6" ht="13.5">
      <c r="A1145"/>
      <c r="E1145"/>
      <c r="F1145"/>
    </row>
    <row r="1146" spans="1:6" ht="13.5">
      <c r="A1146"/>
      <c r="E1146"/>
      <c r="F1146"/>
    </row>
    <row r="1147" spans="1:6" ht="13.5">
      <c r="A1147"/>
      <c r="E1147"/>
      <c r="F1147"/>
    </row>
    <row r="1148" spans="1:6" ht="13.5">
      <c r="A1148"/>
      <c r="E1148"/>
      <c r="F1148"/>
    </row>
    <row r="1149" spans="1:6" ht="13.5">
      <c r="A1149"/>
      <c r="E1149"/>
      <c r="F1149"/>
    </row>
    <row r="1150" spans="1:6" ht="13.5">
      <c r="A1150"/>
      <c r="E1150"/>
      <c r="F1150"/>
    </row>
    <row r="1151" spans="1:6" ht="13.5">
      <c r="A1151"/>
      <c r="E1151"/>
      <c r="F1151"/>
    </row>
    <row r="1152" spans="1:6" ht="13.5">
      <c r="A1152"/>
      <c r="E1152"/>
      <c r="F1152"/>
    </row>
    <row r="1153" spans="1:6" ht="13.5">
      <c r="A1153"/>
      <c r="E1153"/>
      <c r="F1153"/>
    </row>
    <row r="1154" spans="1:6" ht="13.5">
      <c r="A1154"/>
      <c r="E1154"/>
      <c r="F1154"/>
    </row>
    <row r="1155" spans="1:6" ht="13.5">
      <c r="A1155"/>
      <c r="E1155"/>
      <c r="F1155"/>
    </row>
    <row r="1156" spans="1:6" ht="13.5">
      <c r="A1156"/>
      <c r="E1156"/>
      <c r="F1156"/>
    </row>
    <row r="1157" spans="1:6" ht="13.5">
      <c r="A1157"/>
      <c r="E1157"/>
      <c r="F1157"/>
    </row>
    <row r="1158" spans="1:6" ht="13.5">
      <c r="A1158"/>
      <c r="E1158"/>
      <c r="F1158"/>
    </row>
    <row r="1159" spans="1:6" ht="13.5">
      <c r="A1159"/>
      <c r="E1159"/>
      <c r="F1159"/>
    </row>
    <row r="1160" spans="1:6" ht="13.5">
      <c r="A1160"/>
      <c r="E1160"/>
      <c r="F1160"/>
    </row>
    <row r="1161" spans="1:6" ht="13.5">
      <c r="A1161"/>
      <c r="E1161"/>
      <c r="F1161"/>
    </row>
    <row r="1162" spans="1:6" ht="13.5">
      <c r="A1162"/>
      <c r="E1162"/>
      <c r="F1162"/>
    </row>
    <row r="1163" spans="1:6" ht="13.5">
      <c r="A1163"/>
      <c r="E1163"/>
      <c r="F1163"/>
    </row>
    <row r="1164" spans="1:6" ht="13.5">
      <c r="A1164"/>
      <c r="E1164"/>
      <c r="F1164"/>
    </row>
    <row r="1165" spans="1:6" ht="13.5">
      <c r="A1165"/>
      <c r="E1165"/>
      <c r="F1165"/>
    </row>
    <row r="1166" spans="1:6" ht="13.5">
      <c r="A1166"/>
      <c r="E1166"/>
      <c r="F1166"/>
    </row>
    <row r="1167" spans="1:6" ht="13.5">
      <c r="A1167"/>
      <c r="E1167"/>
      <c r="F1167"/>
    </row>
    <row r="1168" spans="1:6" ht="13.5">
      <c r="A1168"/>
      <c r="E1168"/>
      <c r="F1168"/>
    </row>
    <row r="1169" spans="1:6" ht="13.5">
      <c r="A1169"/>
      <c r="E1169"/>
      <c r="F1169"/>
    </row>
    <row r="1170" spans="1:6" ht="13.5">
      <c r="A1170"/>
      <c r="E1170"/>
      <c r="F1170"/>
    </row>
    <row r="1171" spans="1:6" ht="13.5">
      <c r="A1171"/>
      <c r="E1171"/>
      <c r="F1171"/>
    </row>
    <row r="1172" spans="1:6" ht="13.5">
      <c r="A1172"/>
      <c r="E1172"/>
      <c r="F1172"/>
    </row>
    <row r="1173" spans="1:6" ht="13.5">
      <c r="A1173"/>
      <c r="E1173"/>
      <c r="F1173"/>
    </row>
    <row r="1174" spans="1:6" ht="13.5">
      <c r="A1174"/>
      <c r="E1174"/>
      <c r="F1174"/>
    </row>
    <row r="1175" spans="1:6" ht="13.5">
      <c r="A1175"/>
      <c r="E1175"/>
      <c r="F1175"/>
    </row>
    <row r="1176" spans="1:6" ht="13.5">
      <c r="A1176"/>
      <c r="E1176"/>
      <c r="F1176"/>
    </row>
    <row r="1177" spans="1:6" ht="13.5">
      <c r="A1177"/>
      <c r="E1177"/>
      <c r="F1177"/>
    </row>
    <row r="1178" spans="1:6" ht="13.5">
      <c r="A1178"/>
      <c r="E1178"/>
      <c r="F1178"/>
    </row>
    <row r="1179" spans="1:6" ht="13.5">
      <c r="A1179"/>
      <c r="E1179"/>
      <c r="F1179"/>
    </row>
    <row r="1180" spans="1:6" ht="13.5">
      <c r="A1180"/>
      <c r="E1180"/>
      <c r="F1180"/>
    </row>
    <row r="1181" spans="1:6" ht="13.5">
      <c r="A1181"/>
      <c r="E1181"/>
      <c r="F1181"/>
    </row>
    <row r="1182" spans="1:6" ht="13.5">
      <c r="A1182"/>
      <c r="E1182"/>
      <c r="F1182"/>
    </row>
    <row r="1183" spans="1:6" ht="13.5">
      <c r="A1183"/>
      <c r="E1183"/>
      <c r="F1183"/>
    </row>
    <row r="1184" spans="1:6" ht="13.5">
      <c r="A1184"/>
      <c r="E1184"/>
      <c r="F1184"/>
    </row>
    <row r="1185" spans="1:8" ht="13.5">
      <c r="A1185"/>
      <c r="E1185"/>
      <c r="F1185"/>
      <c r="H1185" s="75"/>
    </row>
    <row r="1186" spans="1:6" ht="13.5">
      <c r="A1186"/>
      <c r="E1186"/>
      <c r="F1186"/>
    </row>
    <row r="1187" spans="1:6" ht="13.5">
      <c r="A1187"/>
      <c r="E1187"/>
      <c r="F1187"/>
    </row>
    <row r="1188" spans="1:6" ht="13.5">
      <c r="A1188"/>
      <c r="E1188"/>
      <c r="F1188"/>
    </row>
    <row r="1189" spans="1:6" ht="13.5">
      <c r="A1189"/>
      <c r="E1189"/>
      <c r="F1189"/>
    </row>
    <row r="1190" spans="1:6" ht="13.5">
      <c r="A1190"/>
      <c r="E1190"/>
      <c r="F1190"/>
    </row>
    <row r="1191" spans="1:6" ht="13.5">
      <c r="A1191"/>
      <c r="E1191"/>
      <c r="F1191"/>
    </row>
    <row r="1192" spans="1:6" ht="13.5">
      <c r="A1192"/>
      <c r="E1192"/>
      <c r="F1192"/>
    </row>
    <row r="1193" spans="1:6" ht="13.5">
      <c r="A1193"/>
      <c r="E1193"/>
      <c r="F1193"/>
    </row>
    <row r="1194" spans="1:6" ht="13.5">
      <c r="A1194"/>
      <c r="E1194"/>
      <c r="F1194"/>
    </row>
    <row r="1195" spans="1:6" ht="13.5">
      <c r="A1195"/>
      <c r="E1195"/>
      <c r="F1195"/>
    </row>
    <row r="1196" spans="1:6" ht="13.5">
      <c r="A1196"/>
      <c r="E1196"/>
      <c r="F1196"/>
    </row>
    <row r="1197" spans="1:6" ht="13.5">
      <c r="A1197"/>
      <c r="E1197"/>
      <c r="F1197"/>
    </row>
    <row r="1198" spans="1:6" ht="13.5">
      <c r="A1198"/>
      <c r="E1198"/>
      <c r="F1198"/>
    </row>
    <row r="1199" spans="1:6" ht="13.5">
      <c r="A1199"/>
      <c r="E1199"/>
      <c r="F1199"/>
    </row>
    <row r="1200" spans="1:6" ht="13.5">
      <c r="A1200"/>
      <c r="E1200"/>
      <c r="F1200"/>
    </row>
    <row r="1201" spans="1:6" ht="13.5">
      <c r="A1201"/>
      <c r="E1201"/>
      <c r="F1201"/>
    </row>
    <row r="1202" spans="1:6" ht="13.5">
      <c r="A1202"/>
      <c r="E1202"/>
      <c r="F1202"/>
    </row>
    <row r="1203" spans="1:6" ht="13.5">
      <c r="A1203"/>
      <c r="E1203"/>
      <c r="F1203"/>
    </row>
    <row r="1204" spans="1:6" ht="13.5">
      <c r="A1204"/>
      <c r="E1204"/>
      <c r="F1204"/>
    </row>
    <row r="1205" spans="1:6" ht="13.5">
      <c r="A1205"/>
      <c r="E1205"/>
      <c r="F1205"/>
    </row>
    <row r="1206" spans="1:6" ht="13.5">
      <c r="A1206"/>
      <c r="E1206"/>
      <c r="F1206"/>
    </row>
    <row r="1207" spans="1:6" ht="13.5">
      <c r="A1207"/>
      <c r="E1207"/>
      <c r="F1207"/>
    </row>
    <row r="1208" spans="1:6" ht="13.5">
      <c r="A1208"/>
      <c r="E1208"/>
      <c r="F1208"/>
    </row>
    <row r="1209" spans="1:6" ht="13.5">
      <c r="A1209"/>
      <c r="E1209"/>
      <c r="F1209"/>
    </row>
    <row r="1210" spans="1:6" ht="13.5">
      <c r="A1210"/>
      <c r="E1210"/>
      <c r="F1210"/>
    </row>
    <row r="1211" spans="1:6" ht="13.5">
      <c r="A1211"/>
      <c r="E1211"/>
      <c r="F1211"/>
    </row>
    <row r="1212" spans="1:6" ht="13.5">
      <c r="A1212"/>
      <c r="E1212"/>
      <c r="F1212"/>
    </row>
    <row r="1213" spans="1:6" ht="13.5">
      <c r="A1213"/>
      <c r="E1213"/>
      <c r="F1213"/>
    </row>
    <row r="1214" spans="1:6" ht="13.5">
      <c r="A1214"/>
      <c r="E1214"/>
      <c r="F1214"/>
    </row>
    <row r="1215" spans="1:6" ht="13.5">
      <c r="A1215"/>
      <c r="E1215"/>
      <c r="F1215"/>
    </row>
    <row r="1216" spans="1:6" ht="13.5">
      <c r="A1216"/>
      <c r="E1216"/>
      <c r="F1216"/>
    </row>
    <row r="1217" spans="1:6" ht="13.5">
      <c r="A1217"/>
      <c r="E1217"/>
      <c r="F1217"/>
    </row>
    <row r="1218" spans="1:6" ht="13.5">
      <c r="A1218"/>
      <c r="E1218"/>
      <c r="F1218"/>
    </row>
    <row r="1219" spans="1:6" ht="13.5">
      <c r="A1219"/>
      <c r="E1219"/>
      <c r="F1219"/>
    </row>
    <row r="1220" spans="1:14" ht="13.5">
      <c r="A1220"/>
      <c r="E1220"/>
      <c r="F1220"/>
      <c r="L1220" s="13"/>
      <c r="M1220" s="15"/>
      <c r="N1220" s="14"/>
    </row>
    <row r="1221" spans="1:14" ht="13.5">
      <c r="A1221"/>
      <c r="E1221"/>
      <c r="F1221"/>
      <c r="L1221" s="13"/>
      <c r="M1221" s="15"/>
      <c r="N1221" s="14"/>
    </row>
    <row r="1222" spans="1:14" ht="13.5">
      <c r="A1222"/>
      <c r="E1222"/>
      <c r="F1222"/>
      <c r="L1222" s="13"/>
      <c r="M1222" s="15"/>
      <c r="N1222" s="14"/>
    </row>
    <row r="1223" spans="1:14" ht="13.5">
      <c r="A1223"/>
      <c r="E1223"/>
      <c r="F1223"/>
      <c r="L1223" s="13"/>
      <c r="M1223" s="15"/>
      <c r="N1223" s="14"/>
    </row>
    <row r="1224" spans="1:14" ht="13.5">
      <c r="A1224"/>
      <c r="E1224"/>
      <c r="F1224"/>
      <c r="L1224" s="13"/>
      <c r="M1224" s="15"/>
      <c r="N1224" s="14"/>
    </row>
    <row r="1225" spans="1:8" ht="13.5">
      <c r="A1225"/>
      <c r="E1225"/>
      <c r="F1225"/>
      <c r="H1225" s="75"/>
    </row>
    <row r="1226" spans="1:8" ht="13.5">
      <c r="A1226"/>
      <c r="E1226"/>
      <c r="F1226"/>
      <c r="H1226" s="75"/>
    </row>
    <row r="1227" spans="1:6" ht="13.5">
      <c r="A1227"/>
      <c r="E1227"/>
      <c r="F1227"/>
    </row>
    <row r="1228" spans="1:6" ht="13.5">
      <c r="A1228"/>
      <c r="E1228"/>
      <c r="F1228"/>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2:K41"/>
  <sheetViews>
    <sheetView zoomScalePageLayoutView="0" workbookViewId="0" topLeftCell="A7">
      <selection activeCell="I15" sqref="I15:J32"/>
    </sheetView>
  </sheetViews>
  <sheetFormatPr defaultColWidth="9.00390625" defaultRowHeight="13.5"/>
  <cols>
    <col min="1" max="1" width="8.75390625" style="2" customWidth="1"/>
    <col min="2" max="2" width="3.25390625" style="1" customWidth="1"/>
    <col min="3" max="3" width="5.125" style="1" customWidth="1"/>
    <col min="4" max="4" width="8.875" style="1" customWidth="1"/>
    <col min="5" max="5" width="5.625" style="1" customWidth="1"/>
    <col min="6" max="6" width="3.375" style="1" customWidth="1"/>
    <col min="7" max="7" width="3.25390625" style="1" customWidth="1"/>
    <col min="8" max="8" width="7.375" style="2" customWidth="1"/>
    <col min="9" max="9" width="3.375" style="2" customWidth="1"/>
    <col min="10" max="10" width="19.50390625" style="2" customWidth="1"/>
    <col min="11" max="16384" width="9.00390625" style="1" customWidth="1"/>
  </cols>
  <sheetData>
    <row r="2" spans="1:11" s="3" customFormat="1" ht="16.5" customHeight="1">
      <c r="A2" s="130" t="s">
        <v>1152</v>
      </c>
      <c r="B2" s="130"/>
      <c r="C2" s="130"/>
      <c r="D2" s="130"/>
      <c r="E2" s="130"/>
      <c r="F2" s="130"/>
      <c r="G2" s="130"/>
      <c r="H2" s="130"/>
      <c r="I2" s="130"/>
      <c r="J2" s="130"/>
      <c r="K2" s="130"/>
    </row>
    <row r="3" spans="1:11" s="3" customFormat="1" ht="16.5" customHeight="1">
      <c r="A3" s="130" t="s">
        <v>115</v>
      </c>
      <c r="B3" s="130"/>
      <c r="C3" s="130"/>
      <c r="D3" s="130"/>
      <c r="E3" s="130"/>
      <c r="F3" s="130"/>
      <c r="G3" s="130"/>
      <c r="H3" s="130"/>
      <c r="I3" s="130"/>
      <c r="J3" s="130"/>
      <c r="K3" s="130"/>
    </row>
    <row r="4" spans="1:11" s="3" customFormat="1" ht="16.5" customHeight="1">
      <c r="A4" s="130" t="s">
        <v>39</v>
      </c>
      <c r="B4" s="130"/>
      <c r="C4" s="130"/>
      <c r="D4" s="130"/>
      <c r="E4" s="130"/>
      <c r="F4" s="130"/>
      <c r="G4" s="130"/>
      <c r="H4" s="130"/>
      <c r="I4" s="130"/>
      <c r="J4" s="130"/>
      <c r="K4" s="130"/>
    </row>
    <row r="5" spans="1:11" ht="13.5">
      <c r="A5" s="4"/>
      <c r="B5" s="5"/>
      <c r="C5" s="5"/>
      <c r="D5" s="5"/>
      <c r="E5" s="5"/>
      <c r="F5" s="5"/>
      <c r="G5" s="5"/>
      <c r="H5" s="4"/>
      <c r="I5" s="4"/>
      <c r="J5" s="4"/>
      <c r="K5" s="5"/>
    </row>
    <row r="6" spans="1:11" ht="21">
      <c r="A6" s="156" t="s">
        <v>43</v>
      </c>
      <c r="B6" s="156"/>
      <c r="C6" s="156"/>
      <c r="D6" s="156"/>
      <c r="E6" s="156"/>
      <c r="F6" s="156"/>
      <c r="G6" s="156"/>
      <c r="H6" s="156"/>
      <c r="I6" s="156"/>
      <c r="J6" s="156"/>
      <c r="K6" s="156"/>
    </row>
    <row r="8" spans="1:11" ht="30" customHeight="1">
      <c r="A8" s="128" t="s">
        <v>41</v>
      </c>
      <c r="B8" s="129"/>
      <c r="C8" s="148">
        <f>IF('入力シート'!F24="○",'入力シート'!$C$19&amp;"（合同）",'入力シート'!$C$19)</f>
        <v>0</v>
      </c>
      <c r="D8" s="149"/>
      <c r="E8" s="149"/>
      <c r="F8" s="149"/>
      <c r="G8" s="149"/>
      <c r="H8" s="149"/>
      <c r="I8" s="149"/>
      <c r="J8" s="149"/>
      <c r="K8" s="150"/>
    </row>
    <row r="9" spans="1:11" ht="30" customHeight="1">
      <c r="A9" s="128" t="s">
        <v>40</v>
      </c>
      <c r="B9" s="129"/>
      <c r="C9" s="151" t="str">
        <f>"〒 "&amp;'入力シート'!$C$20&amp;"　　"&amp;'入力シート'!$C$21&amp;"　Tel "&amp;'入力シート'!$C$22</f>
        <v>〒 　　　Tel </v>
      </c>
      <c r="D9" s="152"/>
      <c r="E9" s="152"/>
      <c r="F9" s="152"/>
      <c r="G9" s="152"/>
      <c r="H9" s="152"/>
      <c r="I9" s="152"/>
      <c r="J9" s="152"/>
      <c r="K9" s="153"/>
    </row>
    <row r="10" spans="1:11" ht="30" customHeight="1">
      <c r="A10" s="128" t="s">
        <v>42</v>
      </c>
      <c r="B10" s="129"/>
      <c r="C10" s="132">
        <f>IF('入力シート'!$C$24="",'入力シート'!$C$25,'入力シート'!$C$24)</f>
        <v>0</v>
      </c>
      <c r="D10" s="133"/>
      <c r="E10" s="133"/>
      <c r="F10" s="134"/>
      <c r="G10" s="131" t="s">
        <v>118</v>
      </c>
      <c r="H10" s="131"/>
      <c r="I10" s="131"/>
      <c r="J10" s="154">
        <f>'入力シート'!$C$26</f>
        <v>0</v>
      </c>
      <c r="K10" s="154"/>
    </row>
    <row r="11" ht="15.75" customHeight="1"/>
    <row r="12" ht="7.5" customHeight="1"/>
    <row r="13" spans="1:11" ht="15" customHeight="1">
      <c r="A13" s="135" t="s">
        <v>49</v>
      </c>
      <c r="B13" s="143" t="s">
        <v>99</v>
      </c>
      <c r="C13" s="143"/>
      <c r="D13" s="143"/>
      <c r="E13" s="143"/>
      <c r="F13" s="143"/>
      <c r="G13" s="143"/>
      <c r="H13" s="138" t="s">
        <v>125</v>
      </c>
      <c r="I13" s="139" t="s">
        <v>45</v>
      </c>
      <c r="J13" s="140"/>
      <c r="K13" s="131" t="s">
        <v>124</v>
      </c>
    </row>
    <row r="14" spans="1:11" ht="13.5">
      <c r="A14" s="136"/>
      <c r="B14" s="137" t="s">
        <v>46</v>
      </c>
      <c r="C14" s="137"/>
      <c r="D14" s="137"/>
      <c r="E14" s="137"/>
      <c r="F14" s="137"/>
      <c r="G14" s="137"/>
      <c r="H14" s="137"/>
      <c r="I14" s="141"/>
      <c r="J14" s="142"/>
      <c r="K14" s="131"/>
    </row>
    <row r="15" spans="1:11" ht="15" customHeight="1">
      <c r="A15" s="118">
        <v>1</v>
      </c>
      <c r="B15" s="120">
        <f>VLOOKUP($A15,'入力シート'!$A$33:$G$42,4,FALSE)</f>
      </c>
      <c r="C15" s="121"/>
      <c r="D15" s="121"/>
      <c r="E15" s="121"/>
      <c r="F15" s="121"/>
      <c r="G15" s="122"/>
      <c r="H15" s="123">
        <f>VLOOKUP($A15,'入力シート'!$A$33:$G$42,5,FALSE)</f>
      </c>
      <c r="I15" s="167">
        <f>VLOOKUP($A15,'入力シート'!$A$33:$G$42,6,FALSE)</f>
      </c>
      <c r="J15" s="168">
        <f>VLOOKUP($A15,'入力シート'!$A$33:$G$40,5,FALSE)</f>
      </c>
      <c r="K15" s="155">
        <f>IF('入力シート'!$F$24="○",VLOOKUP($A15,'入力シート'!$A$33:$H$42,8,FALSE),"")</f>
      </c>
    </row>
    <row r="16" spans="1:11" ht="24.75" customHeight="1">
      <c r="A16" s="119"/>
      <c r="B16" s="125">
        <f>VLOOKUP($A15,'入力シート'!$A$33:$G$42,3,FALSE)</f>
      </c>
      <c r="C16" s="126"/>
      <c r="D16" s="126"/>
      <c r="E16" s="126"/>
      <c r="F16" s="126"/>
      <c r="G16" s="127"/>
      <c r="H16" s="124">
        <f>VLOOKUP($A15,'入力シート'!$A$33:$G$40,3,FALSE)</f>
      </c>
      <c r="I16" s="169">
        <f>VLOOKUP($A15,'入力シート'!$A$33:$G$40,3,FALSE)</f>
      </c>
      <c r="J16" s="170">
        <f>VLOOKUP($A15,'入力シート'!$A$33:$G$40,3,FALSE)</f>
      </c>
      <c r="K16" s="155"/>
    </row>
    <row r="17" spans="1:11" ht="15" customHeight="1">
      <c r="A17" s="118">
        <v>2</v>
      </c>
      <c r="B17" s="120">
        <f>VLOOKUP($A17,'入力シート'!$A$33:$G$42,4,FALSE)</f>
      </c>
      <c r="C17" s="121"/>
      <c r="D17" s="121"/>
      <c r="E17" s="121"/>
      <c r="F17" s="121"/>
      <c r="G17" s="122"/>
      <c r="H17" s="123">
        <f>VLOOKUP($A17,'入力シート'!$A$33:$G$42,5,FALSE)</f>
      </c>
      <c r="I17" s="167">
        <f>VLOOKUP($A17,'入力シート'!$A$33:$G$42,6,FALSE)</f>
      </c>
      <c r="J17" s="168">
        <f>VLOOKUP($A17,'入力シート'!$A$33:$G$40,5,FALSE)</f>
      </c>
      <c r="K17" s="155">
        <f>IF('入力シート'!$F$24="○",VLOOKUP($A17,'入力シート'!$A$33:$H$42,8,FALSE),"")</f>
      </c>
    </row>
    <row r="18" spans="1:11" ht="24.75" customHeight="1">
      <c r="A18" s="119"/>
      <c r="B18" s="125">
        <f>VLOOKUP($A17,'入力シート'!$A$33:$G$42,3,FALSE)</f>
      </c>
      <c r="C18" s="126"/>
      <c r="D18" s="126"/>
      <c r="E18" s="126"/>
      <c r="F18" s="126"/>
      <c r="G18" s="127"/>
      <c r="H18" s="124">
        <f>VLOOKUP($A17,'入力シート'!$A$33:$G$40,3,FALSE)</f>
      </c>
      <c r="I18" s="169">
        <f>VLOOKUP($A17,'入力シート'!$A$33:$G$40,3,FALSE)</f>
      </c>
      <c r="J18" s="170">
        <f>VLOOKUP($A17,'入力シート'!$A$33:$G$40,3,FALSE)</f>
      </c>
      <c r="K18" s="155"/>
    </row>
    <row r="19" spans="1:11" ht="15" customHeight="1">
      <c r="A19" s="118">
        <v>3</v>
      </c>
      <c r="B19" s="120">
        <f>VLOOKUP($A19,'入力シート'!$A$33:$G$42,4,FALSE)</f>
      </c>
      <c r="C19" s="121"/>
      <c r="D19" s="121"/>
      <c r="E19" s="121"/>
      <c r="F19" s="121"/>
      <c r="G19" s="122"/>
      <c r="H19" s="123">
        <f>VLOOKUP($A19,'入力シート'!$A$33:$G$42,5,FALSE)</f>
      </c>
      <c r="I19" s="167">
        <f>VLOOKUP($A19,'入力シート'!$A$33:$G$42,6,FALSE)</f>
      </c>
      <c r="J19" s="168">
        <f>VLOOKUP($A19,'入力シート'!$A$33:$G$40,5,FALSE)</f>
      </c>
      <c r="K19" s="155">
        <f>IF('入力シート'!$F$24="○",VLOOKUP($A19,'入力シート'!$A$33:$H$42,8,FALSE),"")</f>
      </c>
    </row>
    <row r="20" spans="1:11" ht="24.75" customHeight="1">
      <c r="A20" s="119"/>
      <c r="B20" s="125">
        <f>VLOOKUP($A19,'入力シート'!$A$33:$G$42,3,FALSE)</f>
      </c>
      <c r="C20" s="126"/>
      <c r="D20" s="126"/>
      <c r="E20" s="126"/>
      <c r="F20" s="126"/>
      <c r="G20" s="127"/>
      <c r="H20" s="124">
        <f>VLOOKUP($A19,'入力シート'!$A$33:$G$40,3,FALSE)</f>
      </c>
      <c r="I20" s="169">
        <f>VLOOKUP($A19,'入力シート'!$A$33:$G$40,3,FALSE)</f>
      </c>
      <c r="J20" s="170">
        <f>VLOOKUP($A19,'入力シート'!$A$33:$G$40,3,FALSE)</f>
      </c>
      <c r="K20" s="155"/>
    </row>
    <row r="21" spans="1:11" ht="15" customHeight="1">
      <c r="A21" s="118">
        <v>4</v>
      </c>
      <c r="B21" s="120">
        <f>VLOOKUP($A21,'入力シート'!$A$33:$G$42,4,FALSE)</f>
      </c>
      <c r="C21" s="121"/>
      <c r="D21" s="121"/>
      <c r="E21" s="121"/>
      <c r="F21" s="121"/>
      <c r="G21" s="122"/>
      <c r="H21" s="123">
        <f>VLOOKUP($A21,'入力シート'!$A$33:$G$42,5,FALSE)</f>
      </c>
      <c r="I21" s="167">
        <f>VLOOKUP($A21,'入力シート'!$A$33:$G$42,6,FALSE)</f>
      </c>
      <c r="J21" s="168">
        <f>VLOOKUP($A21,'入力シート'!$A$33:$G$40,5,FALSE)</f>
      </c>
      <c r="K21" s="155">
        <f>IF('入力シート'!$F$24="○",VLOOKUP($A21,'入力シート'!$A$33:$H$42,8,FALSE),"")</f>
      </c>
    </row>
    <row r="22" spans="1:11" ht="24.75" customHeight="1">
      <c r="A22" s="119"/>
      <c r="B22" s="125">
        <f>VLOOKUP($A21,'入力シート'!$A$33:$G$42,3,FALSE)</f>
      </c>
      <c r="C22" s="126"/>
      <c r="D22" s="126"/>
      <c r="E22" s="126"/>
      <c r="F22" s="126"/>
      <c r="G22" s="127"/>
      <c r="H22" s="124">
        <f>VLOOKUP($A21,'入力シート'!$A$33:$G$40,3,FALSE)</f>
      </c>
      <c r="I22" s="169">
        <f>VLOOKUP($A21,'入力シート'!$A$33:$G$40,3,FALSE)</f>
      </c>
      <c r="J22" s="170">
        <f>VLOOKUP($A21,'入力シート'!$A$33:$G$40,3,FALSE)</f>
      </c>
      <c r="K22" s="155"/>
    </row>
    <row r="23" spans="1:11" ht="15" customHeight="1">
      <c r="A23" s="118">
        <v>5</v>
      </c>
      <c r="B23" s="120">
        <f>VLOOKUP($A23,'入力シート'!$A$33:$G$42,4,FALSE)</f>
      </c>
      <c r="C23" s="121"/>
      <c r="D23" s="121"/>
      <c r="E23" s="121"/>
      <c r="F23" s="121"/>
      <c r="G23" s="122"/>
      <c r="H23" s="123">
        <f>VLOOKUP($A23,'入力シート'!$A$33:$G$42,5,FALSE)</f>
      </c>
      <c r="I23" s="167">
        <f>VLOOKUP($A23,'入力シート'!$A$33:$G$42,6,FALSE)</f>
      </c>
      <c r="J23" s="168">
        <f>VLOOKUP($A23,'入力シート'!$A$33:$G$40,5,FALSE)</f>
      </c>
      <c r="K23" s="155">
        <f>IF('入力シート'!$F$24="○",VLOOKUP($A23,'入力シート'!$A$33:$H$42,8,FALSE),"")</f>
      </c>
    </row>
    <row r="24" spans="1:11" ht="24.75" customHeight="1">
      <c r="A24" s="119"/>
      <c r="B24" s="125">
        <f>VLOOKUP($A23,'入力シート'!$A$33:$G$42,3,FALSE)</f>
      </c>
      <c r="C24" s="126"/>
      <c r="D24" s="126"/>
      <c r="E24" s="126"/>
      <c r="F24" s="126"/>
      <c r="G24" s="127"/>
      <c r="H24" s="124">
        <f>VLOOKUP($A23,'入力シート'!$A$33:$G$40,3,FALSE)</f>
      </c>
      <c r="I24" s="169">
        <f>VLOOKUP($A23,'入力シート'!$A$33:$G$40,3,FALSE)</f>
      </c>
      <c r="J24" s="170">
        <f>VLOOKUP($A23,'入力シート'!$A$33:$G$40,3,FALSE)</f>
      </c>
      <c r="K24" s="155"/>
    </row>
    <row r="25" spans="1:11" ht="15" customHeight="1">
      <c r="A25" s="118">
        <v>6</v>
      </c>
      <c r="B25" s="120">
        <f>VLOOKUP($A25,'入力シート'!$A$33:$G$42,4,FALSE)</f>
      </c>
      <c r="C25" s="121"/>
      <c r="D25" s="121"/>
      <c r="E25" s="121"/>
      <c r="F25" s="121"/>
      <c r="G25" s="122"/>
      <c r="H25" s="123">
        <f>VLOOKUP($A25,'入力シート'!$A$33:$G$42,5,FALSE)</f>
      </c>
      <c r="I25" s="167">
        <f>VLOOKUP($A25,'入力シート'!$A$33:$G$42,6,FALSE)</f>
      </c>
      <c r="J25" s="168">
        <f>VLOOKUP($A25,'入力シート'!$A$33:$G$40,5,FALSE)</f>
      </c>
      <c r="K25" s="155">
        <f>IF('入力シート'!$F$24="○",VLOOKUP($A25,'入力シート'!$A$33:$H$42,8,FALSE),"")</f>
      </c>
    </row>
    <row r="26" spans="1:11" ht="24.75" customHeight="1">
      <c r="A26" s="119"/>
      <c r="B26" s="125">
        <f>VLOOKUP($A25,'入力シート'!$A$33:$G$42,3,FALSE)</f>
      </c>
      <c r="C26" s="126"/>
      <c r="D26" s="126"/>
      <c r="E26" s="126"/>
      <c r="F26" s="126"/>
      <c r="G26" s="127"/>
      <c r="H26" s="124">
        <f>VLOOKUP($A25,'入力シート'!$A$33:$G$40,3,FALSE)</f>
      </c>
      <c r="I26" s="169">
        <f>VLOOKUP($A25,'入力シート'!$A$33:$G$40,3,FALSE)</f>
      </c>
      <c r="J26" s="170">
        <f>VLOOKUP($A25,'入力シート'!$A$33:$G$40,3,FALSE)</f>
      </c>
      <c r="K26" s="155"/>
    </row>
    <row r="27" spans="1:11" ht="15" customHeight="1">
      <c r="A27" s="118">
        <v>7</v>
      </c>
      <c r="B27" s="120">
        <f>VLOOKUP($A27,'入力シート'!$A$33:$G$42,4,FALSE)</f>
      </c>
      <c r="C27" s="121"/>
      <c r="D27" s="121"/>
      <c r="E27" s="121"/>
      <c r="F27" s="121"/>
      <c r="G27" s="122"/>
      <c r="H27" s="123">
        <f>VLOOKUP($A27,'入力シート'!$A$33:$G$42,5,FALSE)</f>
      </c>
      <c r="I27" s="167">
        <f>VLOOKUP($A27,'入力シート'!$A$33:$G$42,6,FALSE)</f>
      </c>
      <c r="J27" s="168">
        <f>VLOOKUP($A27,'入力シート'!$A$33:$G$40,5,FALSE)</f>
      </c>
      <c r="K27" s="155">
        <f>IF('入力シート'!$F$24="○",VLOOKUP($A27,'入力シート'!$A$33:$H$42,8,FALSE),"")</f>
      </c>
    </row>
    <row r="28" spans="1:11" ht="24.75" customHeight="1">
      <c r="A28" s="119"/>
      <c r="B28" s="125">
        <f>VLOOKUP($A27,'入力シート'!$A$33:$G$42,3,FALSE)</f>
      </c>
      <c r="C28" s="126"/>
      <c r="D28" s="126"/>
      <c r="E28" s="126"/>
      <c r="F28" s="126"/>
      <c r="G28" s="127"/>
      <c r="H28" s="124">
        <f>VLOOKUP($A27,'入力シート'!$A$33:$G$40,3,FALSE)</f>
      </c>
      <c r="I28" s="169">
        <f>VLOOKUP($A27,'入力シート'!$A$33:$G$40,3,FALSE)</f>
      </c>
      <c r="J28" s="170">
        <f>VLOOKUP($A27,'入力シート'!$A$33:$G$40,3,FALSE)</f>
      </c>
      <c r="K28" s="155"/>
    </row>
    <row r="29" spans="1:11" ht="15" customHeight="1">
      <c r="A29" s="118">
        <v>8</v>
      </c>
      <c r="B29" s="120">
        <f>VLOOKUP($A29,'入力シート'!$A$33:$G$42,4,FALSE)</f>
      </c>
      <c r="C29" s="121"/>
      <c r="D29" s="121"/>
      <c r="E29" s="121"/>
      <c r="F29" s="121"/>
      <c r="G29" s="122"/>
      <c r="H29" s="123">
        <f>VLOOKUP($A29,'入力シート'!$A$33:$G$42,5,FALSE)</f>
      </c>
      <c r="I29" s="167">
        <f>VLOOKUP($A29,'入力シート'!$A$33:$G$42,6,FALSE)</f>
      </c>
      <c r="J29" s="168">
        <f>VLOOKUP($A29,'入力シート'!$A$33:$G$40,5,FALSE)</f>
      </c>
      <c r="K29" s="155">
        <f>IF('入力シート'!$F$24="○",VLOOKUP($A29,'入力シート'!$A$33:$H$42,8,FALSE),"")</f>
      </c>
    </row>
    <row r="30" spans="1:11" ht="24.75" customHeight="1">
      <c r="A30" s="119"/>
      <c r="B30" s="125">
        <f>VLOOKUP($A29,'入力シート'!$A$33:$G$42,3,FALSE)</f>
      </c>
      <c r="C30" s="126"/>
      <c r="D30" s="126"/>
      <c r="E30" s="126"/>
      <c r="F30" s="126"/>
      <c r="G30" s="127"/>
      <c r="H30" s="124">
        <f>VLOOKUP($A29,'入力シート'!$A$33:$G$40,3,FALSE)</f>
      </c>
      <c r="I30" s="169">
        <f>VLOOKUP($A29,'入力シート'!$A$33:$G$40,3,FALSE)</f>
      </c>
      <c r="J30" s="170">
        <f>VLOOKUP($A29,'入力シート'!$A$33:$G$40,3,FALSE)</f>
      </c>
      <c r="K30" s="155"/>
    </row>
    <row r="31" spans="1:11" ht="15" customHeight="1">
      <c r="A31" s="118">
        <v>9</v>
      </c>
      <c r="B31" s="120">
        <f>VLOOKUP($A31,'入力シート'!$A$33:$G$42,4,FALSE)</f>
      </c>
      <c r="C31" s="121"/>
      <c r="D31" s="121"/>
      <c r="E31" s="121"/>
      <c r="F31" s="121"/>
      <c r="G31" s="122"/>
      <c r="H31" s="123">
        <f>VLOOKUP($A31,'入力シート'!$A$33:$G$42,5,FALSE)</f>
      </c>
      <c r="I31" s="167">
        <f>VLOOKUP($A31,'入力シート'!$A$33:$G$42,6,FALSE)</f>
      </c>
      <c r="J31" s="168" t="e">
        <f>VLOOKUP($A31,'入力シート'!$A$33:$G$40,5,FALSE)</f>
        <v>#N/A</v>
      </c>
      <c r="K31" s="155">
        <f>IF('入力シート'!$F$24="○",VLOOKUP($A31,'入力シート'!$A$33:$H$42,8,FALSE),"")</f>
      </c>
    </row>
    <row r="32" spans="1:11" ht="24.75" customHeight="1">
      <c r="A32" s="119"/>
      <c r="B32" s="125">
        <f>VLOOKUP($A31,'入力シート'!$A$33:$G$42,3,FALSE)</f>
      </c>
      <c r="C32" s="126"/>
      <c r="D32" s="126"/>
      <c r="E32" s="126"/>
      <c r="F32" s="126"/>
      <c r="G32" s="127"/>
      <c r="H32" s="124" t="e">
        <f>VLOOKUP($A31,'入力シート'!$A$33:$G$40,3,FALSE)</f>
        <v>#N/A</v>
      </c>
      <c r="I32" s="169" t="e">
        <f>VLOOKUP($A31,'入力シート'!$A$33:$G$40,3,FALSE)</f>
        <v>#N/A</v>
      </c>
      <c r="J32" s="170" t="e">
        <f>VLOOKUP($A31,'入力シート'!$A$33:$G$40,3,FALSE)</f>
        <v>#N/A</v>
      </c>
      <c r="K32" s="155"/>
    </row>
    <row r="33" spans="1:10" ht="13.5">
      <c r="A33" s="7"/>
      <c r="B33" s="6"/>
      <c r="C33" s="6"/>
      <c r="D33" s="8"/>
      <c r="E33" s="8"/>
      <c r="F33" s="8"/>
      <c r="G33" s="8"/>
      <c r="H33" s="7"/>
      <c r="I33" s="7"/>
      <c r="J33" s="7"/>
    </row>
    <row r="34" spans="1:10" ht="27" customHeight="1">
      <c r="A34" s="147" t="s">
        <v>47</v>
      </c>
      <c r="B34" s="147"/>
      <c r="C34" s="147"/>
      <c r="D34" s="147"/>
      <c r="E34" s="147"/>
      <c r="F34" s="147"/>
      <c r="G34" s="147"/>
      <c r="H34" s="147"/>
      <c r="I34" s="147"/>
      <c r="J34" s="147"/>
    </row>
    <row r="35" spans="1:10" ht="13.5" customHeight="1">
      <c r="A35" s="7"/>
      <c r="B35" s="6"/>
      <c r="C35" s="7"/>
      <c r="D35" s="8"/>
      <c r="E35" s="8"/>
      <c r="F35" s="8"/>
      <c r="G35" s="8"/>
      <c r="H35" s="7"/>
      <c r="I35" s="7"/>
      <c r="J35" s="7"/>
    </row>
    <row r="36" spans="1:10" ht="19.5" customHeight="1">
      <c r="A36" s="7"/>
      <c r="B36" s="6"/>
      <c r="C36" s="7"/>
      <c r="D36" s="8"/>
      <c r="E36" s="8"/>
      <c r="F36" s="8" t="s">
        <v>48</v>
      </c>
      <c r="G36" s="16"/>
      <c r="H36" s="144" t="s">
        <v>1151</v>
      </c>
      <c r="I36" s="144"/>
      <c r="J36" s="144"/>
    </row>
    <row r="37" spans="1:10" ht="12.75" customHeight="1">
      <c r="A37" s="7"/>
      <c r="B37" s="6"/>
      <c r="C37" s="7"/>
      <c r="D37" s="8"/>
      <c r="E37" s="8"/>
      <c r="F37" s="8"/>
      <c r="G37" s="8"/>
      <c r="H37" s="7"/>
      <c r="I37" s="7"/>
      <c r="J37" s="7"/>
    </row>
    <row r="38" spans="1:10" ht="19.5" customHeight="1">
      <c r="A38" s="7"/>
      <c r="B38" s="8"/>
      <c r="C38" s="7"/>
      <c r="D38" s="146" t="str">
        <f>'入力シート'!$C$19&amp;"長"</f>
        <v>長</v>
      </c>
      <c r="E38" s="146"/>
      <c r="F38" s="146"/>
      <c r="G38" s="146"/>
      <c r="H38" s="146"/>
      <c r="I38" s="145">
        <f>'入力シート'!$C$23</f>
        <v>0</v>
      </c>
      <c r="J38" s="145"/>
    </row>
    <row r="39" spans="1:10" ht="19.5" customHeight="1">
      <c r="A39" s="7"/>
      <c r="B39" s="8"/>
      <c r="C39" s="7"/>
      <c r="D39" s="8"/>
      <c r="E39" s="8"/>
      <c r="F39" s="8"/>
      <c r="G39" s="8"/>
      <c r="H39" s="7"/>
      <c r="I39" s="7"/>
      <c r="J39" s="7"/>
    </row>
    <row r="40" spans="1:10" ht="19.5" customHeight="1">
      <c r="A40" s="7"/>
      <c r="B40" s="8"/>
      <c r="C40" s="7"/>
      <c r="D40" s="8"/>
      <c r="E40" s="8"/>
      <c r="F40" s="8"/>
      <c r="G40" s="8"/>
      <c r="H40" s="7"/>
      <c r="I40" s="7"/>
      <c r="J40" s="7"/>
    </row>
    <row r="41" spans="1:10" ht="19.5" customHeight="1">
      <c r="A41" s="7"/>
      <c r="B41" s="8"/>
      <c r="C41" s="9"/>
      <c r="D41" s="10"/>
      <c r="E41" s="8"/>
      <c r="F41" s="8"/>
      <c r="G41" s="8"/>
      <c r="H41" s="7"/>
      <c r="I41" s="7"/>
      <c r="J41" s="7"/>
    </row>
  </sheetData>
  <sheetProtection/>
  <mergeCells count="76">
    <mergeCell ref="K29:K30"/>
    <mergeCell ref="K31:K32"/>
    <mergeCell ref="A6:K6"/>
    <mergeCell ref="A3:K3"/>
    <mergeCell ref="A4:K4"/>
    <mergeCell ref="K21:K22"/>
    <mergeCell ref="K23:K24"/>
    <mergeCell ref="K25:K26"/>
    <mergeCell ref="K27:K28"/>
    <mergeCell ref="B23:G23"/>
    <mergeCell ref="B25:G25"/>
    <mergeCell ref="B24:G24"/>
    <mergeCell ref="C8:K8"/>
    <mergeCell ref="C9:K9"/>
    <mergeCell ref="J10:K10"/>
    <mergeCell ref="K13:K14"/>
    <mergeCell ref="K15:K16"/>
    <mergeCell ref="K17:K18"/>
    <mergeCell ref="K19:K20"/>
    <mergeCell ref="H19:H20"/>
    <mergeCell ref="I19:J20"/>
    <mergeCell ref="H21:H22"/>
    <mergeCell ref="I21:J22"/>
    <mergeCell ref="B28:G28"/>
    <mergeCell ref="H27:H28"/>
    <mergeCell ref="I25:J26"/>
    <mergeCell ref="I27:J28"/>
    <mergeCell ref="I23:J24"/>
    <mergeCell ref="B20:G20"/>
    <mergeCell ref="B19:G19"/>
    <mergeCell ref="H36:J36"/>
    <mergeCell ref="I38:J38"/>
    <mergeCell ref="D38:H38"/>
    <mergeCell ref="A19:A20"/>
    <mergeCell ref="A34:J34"/>
    <mergeCell ref="B30:G30"/>
    <mergeCell ref="H29:H30"/>
    <mergeCell ref="I29:J30"/>
    <mergeCell ref="B29:G29"/>
    <mergeCell ref="A25:A26"/>
    <mergeCell ref="A27:A28"/>
    <mergeCell ref="A21:A22"/>
    <mergeCell ref="H23:H24"/>
    <mergeCell ref="A29:A30"/>
    <mergeCell ref="A23:A24"/>
    <mergeCell ref="B26:G26"/>
    <mergeCell ref="B27:G27"/>
    <mergeCell ref="H25:H26"/>
    <mergeCell ref="B22:G22"/>
    <mergeCell ref="B21:G21"/>
    <mergeCell ref="B18:G18"/>
    <mergeCell ref="I15:J16"/>
    <mergeCell ref="H15:H16"/>
    <mergeCell ref="H17:H18"/>
    <mergeCell ref="I17:J18"/>
    <mergeCell ref="A13:A14"/>
    <mergeCell ref="B14:G14"/>
    <mergeCell ref="H13:H14"/>
    <mergeCell ref="I13:J14"/>
    <mergeCell ref="B13:G13"/>
    <mergeCell ref="A2:K2"/>
    <mergeCell ref="G10:I10"/>
    <mergeCell ref="C10:F10"/>
    <mergeCell ref="B16:G16"/>
    <mergeCell ref="B15:G15"/>
    <mergeCell ref="A15:A16"/>
    <mergeCell ref="A31:A32"/>
    <mergeCell ref="B31:G31"/>
    <mergeCell ref="H31:H32"/>
    <mergeCell ref="I31:J32"/>
    <mergeCell ref="B32:G32"/>
    <mergeCell ref="A8:B8"/>
    <mergeCell ref="A9:B9"/>
    <mergeCell ref="A10:B10"/>
    <mergeCell ref="A17:A18"/>
    <mergeCell ref="B17:G17"/>
  </mergeCells>
  <printOptions horizontalCentered="1"/>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3"/>
  <dimension ref="A2:K39"/>
  <sheetViews>
    <sheetView zoomScalePageLayoutView="0" workbookViewId="0" topLeftCell="A12">
      <selection activeCell="I29" sqref="I15:J30"/>
    </sheetView>
  </sheetViews>
  <sheetFormatPr defaultColWidth="9.00390625" defaultRowHeight="13.5"/>
  <cols>
    <col min="1" max="1" width="8.75390625" style="2" customWidth="1"/>
    <col min="2" max="2" width="3.25390625" style="1" customWidth="1"/>
    <col min="3" max="3" width="4.125" style="1" customWidth="1"/>
    <col min="4" max="4" width="11.375" style="1" customWidth="1"/>
    <col min="5" max="5" width="5.625" style="1" customWidth="1"/>
    <col min="6" max="6" width="3.375" style="1" customWidth="1"/>
    <col min="7" max="7" width="3.625" style="1" customWidth="1"/>
    <col min="8" max="8" width="8.75390625" style="2" customWidth="1"/>
    <col min="9" max="9" width="6.00390625" style="2" customWidth="1"/>
    <col min="10" max="10" width="18.625" style="2" customWidth="1"/>
    <col min="11" max="16384" width="9.00390625" style="1" customWidth="1"/>
  </cols>
  <sheetData>
    <row r="2" spans="1:11" s="3" customFormat="1" ht="16.5" customHeight="1">
      <c r="A2" s="130" t="s">
        <v>1153</v>
      </c>
      <c r="B2" s="130"/>
      <c r="C2" s="130"/>
      <c r="D2" s="130"/>
      <c r="E2" s="130"/>
      <c r="F2" s="130"/>
      <c r="G2" s="130"/>
      <c r="H2" s="130"/>
      <c r="I2" s="130"/>
      <c r="J2" s="130"/>
      <c r="K2" s="12"/>
    </row>
    <row r="3" spans="1:11" s="3" customFormat="1" ht="16.5" customHeight="1">
      <c r="A3" s="130" t="s">
        <v>115</v>
      </c>
      <c r="B3" s="130"/>
      <c r="C3" s="130"/>
      <c r="D3" s="130"/>
      <c r="E3" s="130"/>
      <c r="F3" s="130"/>
      <c r="G3" s="130"/>
      <c r="H3" s="130"/>
      <c r="I3" s="130"/>
      <c r="J3" s="130"/>
      <c r="K3" s="12"/>
    </row>
    <row r="4" spans="1:11" s="3" customFormat="1" ht="16.5" customHeight="1">
      <c r="A4" s="130" t="s">
        <v>39</v>
      </c>
      <c r="B4" s="130"/>
      <c r="C4" s="130"/>
      <c r="D4" s="130"/>
      <c r="E4" s="130"/>
      <c r="F4" s="130"/>
      <c r="G4" s="130"/>
      <c r="H4" s="130"/>
      <c r="I4" s="130"/>
      <c r="J4" s="130"/>
      <c r="K4" s="12"/>
    </row>
    <row r="5" spans="1:11" ht="13.5">
      <c r="A5" s="4"/>
      <c r="B5" s="5"/>
      <c r="C5" s="5"/>
      <c r="D5" s="5"/>
      <c r="E5" s="5"/>
      <c r="F5" s="5"/>
      <c r="G5" s="5"/>
      <c r="H5" s="4"/>
      <c r="I5" s="4"/>
      <c r="J5" s="4"/>
      <c r="K5" s="5"/>
    </row>
    <row r="6" spans="1:11" ht="21">
      <c r="A6" s="156" t="s">
        <v>54</v>
      </c>
      <c r="B6" s="156"/>
      <c r="C6" s="156"/>
      <c r="D6" s="156"/>
      <c r="E6" s="156"/>
      <c r="F6" s="156"/>
      <c r="G6" s="156"/>
      <c r="H6" s="156"/>
      <c r="I6" s="156"/>
      <c r="J6" s="156"/>
      <c r="K6" s="11"/>
    </row>
    <row r="8" spans="1:11" ht="30" customHeight="1">
      <c r="A8" s="128" t="s">
        <v>41</v>
      </c>
      <c r="B8" s="129"/>
      <c r="C8" s="157">
        <f>IF('入力シート'!F25="○",'入力シート'!$C$19&amp;"（合同）",'入力シート'!$C$19)</f>
        <v>0</v>
      </c>
      <c r="D8" s="158"/>
      <c r="E8" s="158"/>
      <c r="F8" s="158"/>
      <c r="G8" s="158"/>
      <c r="H8" s="158"/>
      <c r="I8" s="158"/>
      <c r="J8" s="158"/>
      <c r="K8" s="159"/>
    </row>
    <row r="9" spans="1:11" ht="30" customHeight="1">
      <c r="A9" s="128" t="s">
        <v>40</v>
      </c>
      <c r="B9" s="129"/>
      <c r="C9" s="160" t="str">
        <f>"〒 "&amp;'入力シート'!$C$20&amp;"　　"&amp;'入力シート'!$C$21&amp;"　Tel "&amp;'入力シート'!$C$22</f>
        <v>〒 　　　Tel </v>
      </c>
      <c r="D9" s="160"/>
      <c r="E9" s="160"/>
      <c r="F9" s="160"/>
      <c r="G9" s="160"/>
      <c r="H9" s="160"/>
      <c r="I9" s="160"/>
      <c r="J9" s="160"/>
      <c r="K9" s="160"/>
    </row>
    <row r="10" spans="1:11" ht="30" customHeight="1">
      <c r="A10" s="128" t="s">
        <v>42</v>
      </c>
      <c r="B10" s="129"/>
      <c r="C10" s="161">
        <f>IF('入力シート'!$C$25="",'入力シート'!$C$24,'入力シート'!$C$25)</f>
        <v>0</v>
      </c>
      <c r="D10" s="162"/>
      <c r="E10" s="162"/>
      <c r="F10" s="163"/>
      <c r="G10" s="137" t="s">
        <v>118</v>
      </c>
      <c r="H10" s="137"/>
      <c r="I10" s="137"/>
      <c r="J10" s="154">
        <f>'入力シート'!$C$26</f>
        <v>0</v>
      </c>
      <c r="K10" s="154"/>
    </row>
    <row r="11" ht="15.75" customHeight="1"/>
    <row r="12" ht="7.5" customHeight="1"/>
    <row r="13" spans="1:11" ht="15" customHeight="1">
      <c r="A13" s="135" t="s">
        <v>49</v>
      </c>
      <c r="B13" s="143" t="s">
        <v>99</v>
      </c>
      <c r="C13" s="143"/>
      <c r="D13" s="143"/>
      <c r="E13" s="143"/>
      <c r="F13" s="143"/>
      <c r="G13" s="143"/>
      <c r="H13" s="138" t="s">
        <v>44</v>
      </c>
      <c r="I13" s="139" t="s">
        <v>45</v>
      </c>
      <c r="J13" s="140"/>
      <c r="K13" s="131" t="s">
        <v>124</v>
      </c>
    </row>
    <row r="14" spans="1:11" ht="13.5">
      <c r="A14" s="136"/>
      <c r="B14" s="137" t="s">
        <v>46</v>
      </c>
      <c r="C14" s="137"/>
      <c r="D14" s="137"/>
      <c r="E14" s="137"/>
      <c r="F14" s="137"/>
      <c r="G14" s="137"/>
      <c r="H14" s="137"/>
      <c r="I14" s="141"/>
      <c r="J14" s="142"/>
      <c r="K14" s="131"/>
    </row>
    <row r="15" spans="1:11" ht="15" customHeight="1">
      <c r="A15" s="118">
        <v>1</v>
      </c>
      <c r="B15" s="120">
        <f>VLOOKUP($A15,'入力シート'!$A$45:$G$52,4,FALSE)</f>
      </c>
      <c r="C15" s="121"/>
      <c r="D15" s="121"/>
      <c r="E15" s="121"/>
      <c r="F15" s="121"/>
      <c r="G15" s="122"/>
      <c r="H15" s="123">
        <f>VLOOKUP($A15,'入力シート'!$A$45:$G$52,5,FALSE)</f>
      </c>
      <c r="I15" s="167">
        <f>VLOOKUP($A15,'入力シート'!$A$45:$G$52,6,FALSE)</f>
      </c>
      <c r="J15" s="168">
        <f>VLOOKUP($A15,'入力シート'!$A$33:$G$40,5,FALSE)</f>
      </c>
      <c r="K15" s="155">
        <f>IF('入力シート'!$F$25="○",VLOOKUP($A15,'入力シート'!$A$45:$H$52,8,FALSE),"")</f>
      </c>
    </row>
    <row r="16" spans="1:11" ht="24.75" customHeight="1">
      <c r="A16" s="119"/>
      <c r="B16" s="125">
        <f>VLOOKUP($A15,'入力シート'!$A$45:$G$52,3,FALSE)</f>
      </c>
      <c r="C16" s="126"/>
      <c r="D16" s="126"/>
      <c r="E16" s="126"/>
      <c r="F16" s="126"/>
      <c r="G16" s="127"/>
      <c r="H16" s="124">
        <f>VLOOKUP($A15,'入力シート'!$A$33:$G$40,3,FALSE)</f>
      </c>
      <c r="I16" s="169">
        <f>VLOOKUP($A15,'入力シート'!$A$33:$G$40,3,FALSE)</f>
      </c>
      <c r="J16" s="170">
        <f>VLOOKUP($A15,'入力シート'!$A$33:$G$40,3,FALSE)</f>
      </c>
      <c r="K16" s="155"/>
    </row>
    <row r="17" spans="1:11" ht="15" customHeight="1">
      <c r="A17" s="118">
        <v>2</v>
      </c>
      <c r="B17" s="120">
        <f>VLOOKUP($A17,'入力シート'!$A$45:$G$52,4,FALSE)</f>
      </c>
      <c r="C17" s="121"/>
      <c r="D17" s="121"/>
      <c r="E17" s="121"/>
      <c r="F17" s="121"/>
      <c r="G17" s="122"/>
      <c r="H17" s="123">
        <f>VLOOKUP($A17,'入力シート'!$A$45:$G$52,5,FALSE)</f>
      </c>
      <c r="I17" s="167">
        <f>VLOOKUP($A17,'入力シート'!$A$45:$G$52,6,FALSE)</f>
      </c>
      <c r="J17" s="168">
        <f>VLOOKUP($A17,'入力シート'!$A$33:$G$40,5,FALSE)</f>
      </c>
      <c r="K17" s="155">
        <f>IF('入力シート'!$F$25="○",VLOOKUP($A17,'入力シート'!$A$45:$H$52,8,FALSE),"")</f>
      </c>
    </row>
    <row r="18" spans="1:11" ht="24.75" customHeight="1">
      <c r="A18" s="119"/>
      <c r="B18" s="125">
        <f>VLOOKUP($A17,'入力シート'!$A$45:$G$52,3,FALSE)</f>
      </c>
      <c r="C18" s="126"/>
      <c r="D18" s="126"/>
      <c r="E18" s="126"/>
      <c r="F18" s="126"/>
      <c r="G18" s="127"/>
      <c r="H18" s="124">
        <f>VLOOKUP($A17,'入力シート'!$A$33:$G$40,3,FALSE)</f>
      </c>
      <c r="I18" s="169">
        <f>VLOOKUP($A17,'入力シート'!$A$33:$G$40,3,FALSE)</f>
      </c>
      <c r="J18" s="170">
        <f>VLOOKUP($A17,'入力シート'!$A$33:$G$40,3,FALSE)</f>
      </c>
      <c r="K18" s="155"/>
    </row>
    <row r="19" spans="1:11" ht="15" customHeight="1">
      <c r="A19" s="118">
        <v>3</v>
      </c>
      <c r="B19" s="120">
        <f>VLOOKUP($A19,'入力シート'!$A$45:$G$52,4,FALSE)</f>
      </c>
      <c r="C19" s="121"/>
      <c r="D19" s="121"/>
      <c r="E19" s="121"/>
      <c r="F19" s="121"/>
      <c r="G19" s="122"/>
      <c r="H19" s="123">
        <f>VLOOKUP($A19,'入力シート'!$A$45:$G$52,5,FALSE)</f>
      </c>
      <c r="I19" s="167">
        <f>VLOOKUP($A19,'入力シート'!$A$45:$G$52,6,FALSE)</f>
      </c>
      <c r="J19" s="168">
        <f>VLOOKUP($A19,'入力シート'!$A$33:$G$40,5,FALSE)</f>
      </c>
      <c r="K19" s="155">
        <f>IF('入力シート'!$F$25="○",VLOOKUP($A19,'入力シート'!$A$45:$H$52,8,FALSE),"")</f>
      </c>
    </row>
    <row r="20" spans="1:11" ht="24.75" customHeight="1">
      <c r="A20" s="119"/>
      <c r="B20" s="125">
        <f>VLOOKUP($A19,'入力シート'!$A$45:$G$52,3,FALSE)</f>
      </c>
      <c r="C20" s="126"/>
      <c r="D20" s="126"/>
      <c r="E20" s="126"/>
      <c r="F20" s="126"/>
      <c r="G20" s="127"/>
      <c r="H20" s="124">
        <f>VLOOKUP($A19,'入力シート'!$A$33:$G$40,3,FALSE)</f>
      </c>
      <c r="I20" s="169">
        <f>VLOOKUP($A19,'入力シート'!$A$33:$G$40,3,FALSE)</f>
      </c>
      <c r="J20" s="170">
        <f>VLOOKUP($A19,'入力シート'!$A$33:$G$40,3,FALSE)</f>
      </c>
      <c r="K20" s="155"/>
    </row>
    <row r="21" spans="1:11" ht="15" customHeight="1">
      <c r="A21" s="118">
        <v>4</v>
      </c>
      <c r="B21" s="120">
        <f>VLOOKUP($A21,'入力シート'!$A$45:$G$52,4,FALSE)</f>
      </c>
      <c r="C21" s="121"/>
      <c r="D21" s="121"/>
      <c r="E21" s="121"/>
      <c r="F21" s="121"/>
      <c r="G21" s="122"/>
      <c r="H21" s="123">
        <f>VLOOKUP($A21,'入力シート'!$A$45:$G$52,5,FALSE)</f>
      </c>
      <c r="I21" s="167">
        <f>VLOOKUP($A21,'入力シート'!$A$45:$G$52,6,FALSE)</f>
      </c>
      <c r="J21" s="168">
        <f>VLOOKUP($A21,'入力シート'!$A$33:$G$40,5,FALSE)</f>
      </c>
      <c r="K21" s="155">
        <f>IF('入力シート'!$F$25="○",VLOOKUP($A21,'入力シート'!$A$45:$H$52,8,FALSE),"")</f>
      </c>
    </row>
    <row r="22" spans="1:11" ht="24.75" customHeight="1">
      <c r="A22" s="119"/>
      <c r="B22" s="125">
        <f>VLOOKUP($A21,'入力シート'!$A$45:$G$52,3,FALSE)</f>
      </c>
      <c r="C22" s="126"/>
      <c r="D22" s="126"/>
      <c r="E22" s="126"/>
      <c r="F22" s="126"/>
      <c r="G22" s="127"/>
      <c r="H22" s="124">
        <f>VLOOKUP($A21,'入力シート'!$A$33:$G$40,3,FALSE)</f>
      </c>
      <c r="I22" s="169">
        <f>VLOOKUP($A21,'入力シート'!$A$33:$G$40,3,FALSE)</f>
      </c>
      <c r="J22" s="170">
        <f>VLOOKUP($A21,'入力シート'!$A$33:$G$40,3,FALSE)</f>
      </c>
      <c r="K22" s="155"/>
    </row>
    <row r="23" spans="1:11" ht="15" customHeight="1">
      <c r="A23" s="118">
        <v>5</v>
      </c>
      <c r="B23" s="120">
        <f>VLOOKUP($A23,'入力シート'!$A$45:$G$52,4,FALSE)</f>
      </c>
      <c r="C23" s="121"/>
      <c r="D23" s="121"/>
      <c r="E23" s="121"/>
      <c r="F23" s="121"/>
      <c r="G23" s="122"/>
      <c r="H23" s="123">
        <f>VLOOKUP($A23,'入力シート'!$A$45:$G$52,5,FALSE)</f>
      </c>
      <c r="I23" s="167">
        <f>VLOOKUP($A23,'入力シート'!$A$45:$G$52,6,FALSE)</f>
      </c>
      <c r="J23" s="168">
        <f>VLOOKUP($A23,'入力シート'!$A$33:$G$40,5,FALSE)</f>
      </c>
      <c r="K23" s="155">
        <f>IF('入力シート'!$F$25="○",VLOOKUP($A23,'入力シート'!$A$45:$H$52,8,FALSE),"")</f>
      </c>
    </row>
    <row r="24" spans="1:11" ht="24.75" customHeight="1">
      <c r="A24" s="119"/>
      <c r="B24" s="125">
        <f>VLOOKUP($A23,'入力シート'!$A$45:$G$52,3,FALSE)</f>
      </c>
      <c r="C24" s="126"/>
      <c r="D24" s="126"/>
      <c r="E24" s="126"/>
      <c r="F24" s="126"/>
      <c r="G24" s="127"/>
      <c r="H24" s="124">
        <f>VLOOKUP($A23,'入力シート'!$A$33:$G$40,3,FALSE)</f>
      </c>
      <c r="I24" s="169">
        <f>VLOOKUP($A23,'入力シート'!$A$33:$G$40,3,FALSE)</f>
      </c>
      <c r="J24" s="170">
        <f>VLOOKUP($A23,'入力シート'!$A$33:$G$40,3,FALSE)</f>
      </c>
      <c r="K24" s="155"/>
    </row>
    <row r="25" spans="1:11" ht="15" customHeight="1">
      <c r="A25" s="118">
        <v>6</v>
      </c>
      <c r="B25" s="120">
        <f>VLOOKUP($A25,'入力シート'!$A$45:$G$52,4,FALSE)</f>
      </c>
      <c r="C25" s="121"/>
      <c r="D25" s="121"/>
      <c r="E25" s="121"/>
      <c r="F25" s="121"/>
      <c r="G25" s="122"/>
      <c r="H25" s="123">
        <f>VLOOKUP($A25,'入力シート'!$A$45:$G$52,5,FALSE)</f>
      </c>
      <c r="I25" s="167">
        <f>VLOOKUP($A25,'入力シート'!$A$45:$G$52,6,FALSE)</f>
      </c>
      <c r="J25" s="168">
        <f>VLOOKUP($A25,'入力シート'!$A$33:$G$40,5,FALSE)</f>
      </c>
      <c r="K25" s="155">
        <f>IF('入力シート'!$F$25="○",VLOOKUP($A25,'入力シート'!$A$45:$H$52,8,FALSE),"")</f>
      </c>
    </row>
    <row r="26" spans="1:11" ht="24.75" customHeight="1">
      <c r="A26" s="119"/>
      <c r="B26" s="125">
        <f>VLOOKUP($A25,'入力シート'!$A$45:$G$52,3,FALSE)</f>
      </c>
      <c r="C26" s="126"/>
      <c r="D26" s="126"/>
      <c r="E26" s="126"/>
      <c r="F26" s="126"/>
      <c r="G26" s="127"/>
      <c r="H26" s="124">
        <f>VLOOKUP($A25,'入力シート'!$A$33:$G$40,3,FALSE)</f>
      </c>
      <c r="I26" s="169">
        <f>VLOOKUP($A25,'入力シート'!$A$33:$G$40,3,FALSE)</f>
      </c>
      <c r="J26" s="170">
        <f>VLOOKUP($A25,'入力シート'!$A$33:$G$40,3,FALSE)</f>
      </c>
      <c r="K26" s="155"/>
    </row>
    <row r="27" spans="1:11" ht="15" customHeight="1">
      <c r="A27" s="118">
        <v>7</v>
      </c>
      <c r="B27" s="120">
        <f>VLOOKUP($A27,'入力シート'!$A$45:$G$52,4,FALSE)</f>
      </c>
      <c r="C27" s="121"/>
      <c r="D27" s="121"/>
      <c r="E27" s="121"/>
      <c r="F27" s="121"/>
      <c r="G27" s="122"/>
      <c r="H27" s="123">
        <f>VLOOKUP($A27,'入力シート'!$A$45:$G$52,5,FALSE)</f>
      </c>
      <c r="I27" s="167">
        <f>VLOOKUP($A27,'入力シート'!$A$45:$G$52,6,FALSE)</f>
      </c>
      <c r="J27" s="168">
        <f>VLOOKUP($A27,'入力シート'!$A$33:$G$40,5,FALSE)</f>
      </c>
      <c r="K27" s="155">
        <f>IF('入力シート'!$F$25="○",VLOOKUP($A27,'入力シート'!$A$45:$H$52,8,FALSE),"")</f>
      </c>
    </row>
    <row r="28" spans="1:11" ht="24.75" customHeight="1">
      <c r="A28" s="119"/>
      <c r="B28" s="125">
        <f>VLOOKUP($A27,'入力シート'!$A$45:$G$52,3,FALSE)</f>
      </c>
      <c r="C28" s="126"/>
      <c r="D28" s="126"/>
      <c r="E28" s="126"/>
      <c r="F28" s="126"/>
      <c r="G28" s="127"/>
      <c r="H28" s="124">
        <f>VLOOKUP($A27,'入力シート'!$A$33:$G$40,3,FALSE)</f>
      </c>
      <c r="I28" s="169">
        <f>VLOOKUP($A27,'入力シート'!$A$33:$G$40,3,FALSE)</f>
      </c>
      <c r="J28" s="170">
        <f>VLOOKUP($A27,'入力シート'!$A$33:$G$40,3,FALSE)</f>
      </c>
      <c r="K28" s="155"/>
    </row>
    <row r="29" spans="1:11" ht="15" customHeight="1">
      <c r="A29" s="118">
        <v>8</v>
      </c>
      <c r="B29" s="120">
        <f>VLOOKUP($A29,'入力シート'!$A$45:$G$52,4,FALSE)</f>
      </c>
      <c r="C29" s="121"/>
      <c r="D29" s="121"/>
      <c r="E29" s="121"/>
      <c r="F29" s="121"/>
      <c r="G29" s="122"/>
      <c r="H29" s="123">
        <f>VLOOKUP($A29,'入力シート'!$A$45:$G$52,5,FALSE)</f>
      </c>
      <c r="I29" s="167">
        <f>VLOOKUP($A29,'入力シート'!$A$45:$G$52,6,FALSE)</f>
      </c>
      <c r="J29" s="168">
        <f>VLOOKUP($A29,'入力シート'!$A$33:$G$40,5,FALSE)</f>
      </c>
      <c r="K29" s="155">
        <f>IF('入力シート'!$F$25="○",VLOOKUP($A29,'入力シート'!$A$45:$H$52,8,FALSE),"")</f>
      </c>
    </row>
    <row r="30" spans="1:11" ht="24.75" customHeight="1">
      <c r="A30" s="119"/>
      <c r="B30" s="125">
        <f>VLOOKUP($A29,'入力シート'!$A$45:$G$52,3,FALSE)</f>
      </c>
      <c r="C30" s="126"/>
      <c r="D30" s="126"/>
      <c r="E30" s="126"/>
      <c r="F30" s="126"/>
      <c r="G30" s="127"/>
      <c r="H30" s="124">
        <f>VLOOKUP($A29,'入力シート'!$A$33:$G$40,3,FALSE)</f>
      </c>
      <c r="I30" s="169">
        <f>VLOOKUP($A29,'入力シート'!$A$33:$G$40,3,FALSE)</f>
      </c>
      <c r="J30" s="170">
        <f>VLOOKUP($A29,'入力シート'!$A$33:$G$40,3,FALSE)</f>
      </c>
      <c r="K30" s="155"/>
    </row>
    <row r="31" spans="1:10" ht="26.25" customHeight="1">
      <c r="A31" s="164" t="s">
        <v>47</v>
      </c>
      <c r="B31" s="164"/>
      <c r="C31" s="164"/>
      <c r="D31" s="164"/>
      <c r="E31" s="164"/>
      <c r="F31" s="164"/>
      <c r="G31" s="164"/>
      <c r="H31" s="164"/>
      <c r="I31" s="164"/>
      <c r="J31" s="164"/>
    </row>
    <row r="32" spans="1:10" ht="13.5" customHeight="1">
      <c r="A32" s="7"/>
      <c r="B32" s="6"/>
      <c r="C32" s="7"/>
      <c r="D32" s="8"/>
      <c r="E32" s="8"/>
      <c r="F32" s="8"/>
      <c r="G32" s="8"/>
      <c r="H32" s="7"/>
      <c r="I32" s="7"/>
      <c r="J32" s="7"/>
    </row>
    <row r="33" spans="1:10" ht="19.5" customHeight="1">
      <c r="A33" s="7"/>
      <c r="B33" s="6"/>
      <c r="C33" s="7"/>
      <c r="D33" s="8"/>
      <c r="E33" s="8"/>
      <c r="F33" s="8" t="s">
        <v>48</v>
      </c>
      <c r="G33" s="16"/>
      <c r="H33" s="144" t="s">
        <v>1151</v>
      </c>
      <c r="I33" s="144"/>
      <c r="J33" s="144"/>
    </row>
    <row r="34" spans="1:10" ht="12.75" customHeight="1">
      <c r="A34" s="7"/>
      <c r="B34" s="6"/>
      <c r="C34" s="7"/>
      <c r="D34" s="8"/>
      <c r="E34" s="8"/>
      <c r="F34" s="8"/>
      <c r="G34" s="8"/>
      <c r="H34" s="7"/>
      <c r="I34" s="7"/>
      <c r="J34" s="7"/>
    </row>
    <row r="35" spans="1:10" ht="19.5" customHeight="1">
      <c r="A35" s="7"/>
      <c r="B35" s="8"/>
      <c r="C35" s="7"/>
      <c r="D35" s="146" t="str">
        <f>'入力シート'!$C$19&amp;"長"</f>
        <v>長</v>
      </c>
      <c r="E35" s="146"/>
      <c r="F35" s="146"/>
      <c r="G35" s="146"/>
      <c r="H35" s="146"/>
      <c r="I35" s="145">
        <f>'入力シート'!$C$23</f>
        <v>0</v>
      </c>
      <c r="J35" s="145"/>
    </row>
    <row r="36" spans="1:10" ht="19.5" customHeight="1">
      <c r="A36" s="7"/>
      <c r="B36" s="8"/>
      <c r="C36" s="7"/>
      <c r="D36" s="8"/>
      <c r="E36" s="8"/>
      <c r="F36" s="8"/>
      <c r="G36" s="8"/>
      <c r="H36" s="7"/>
      <c r="I36" s="7"/>
      <c r="J36" s="7"/>
    </row>
    <row r="37" spans="1:10" ht="19.5" customHeight="1">
      <c r="A37" s="7"/>
      <c r="B37" s="8"/>
      <c r="C37" s="7"/>
      <c r="D37" s="8"/>
      <c r="E37" s="8"/>
      <c r="F37" s="8"/>
      <c r="G37" s="8"/>
      <c r="H37" s="7"/>
      <c r="I37" s="7"/>
      <c r="J37" s="7"/>
    </row>
    <row r="38" spans="1:10" ht="19.5" customHeight="1">
      <c r="A38" s="7"/>
      <c r="B38" s="8"/>
      <c r="C38" s="9"/>
      <c r="D38" s="10"/>
      <c r="E38" s="8"/>
      <c r="F38" s="8"/>
      <c r="G38" s="8"/>
      <c r="H38" s="7"/>
      <c r="I38" s="7"/>
      <c r="J38" s="7"/>
    </row>
    <row r="39" spans="1:10" ht="13.5">
      <c r="A39" s="7"/>
      <c r="B39" s="8"/>
      <c r="C39" s="8"/>
      <c r="D39" s="8"/>
      <c r="E39" s="8"/>
      <c r="F39" s="8"/>
      <c r="G39" s="8"/>
      <c r="H39" s="7"/>
      <c r="I39" s="7"/>
      <c r="J39" s="7"/>
    </row>
  </sheetData>
  <sheetProtection/>
  <mergeCells count="70">
    <mergeCell ref="K27:K28"/>
    <mergeCell ref="K29:K30"/>
    <mergeCell ref="K19:K20"/>
    <mergeCell ref="K21:K22"/>
    <mergeCell ref="K23:K24"/>
    <mergeCell ref="K25:K26"/>
    <mergeCell ref="K15:K16"/>
    <mergeCell ref="K17:K18"/>
    <mergeCell ref="H15:H16"/>
    <mergeCell ref="I15:J16"/>
    <mergeCell ref="H13:H14"/>
    <mergeCell ref="I13:J14"/>
    <mergeCell ref="B26:G26"/>
    <mergeCell ref="A31:J31"/>
    <mergeCell ref="H33:J33"/>
    <mergeCell ref="D35:H35"/>
    <mergeCell ref="I35:J35"/>
    <mergeCell ref="A29:A30"/>
    <mergeCell ref="B29:G29"/>
    <mergeCell ref="H29:H30"/>
    <mergeCell ref="I29:J30"/>
    <mergeCell ref="B30:G30"/>
    <mergeCell ref="B22:G22"/>
    <mergeCell ref="A27:A28"/>
    <mergeCell ref="B27:G27"/>
    <mergeCell ref="H27:H28"/>
    <mergeCell ref="I27:J28"/>
    <mergeCell ref="B28:G28"/>
    <mergeCell ref="A25:A26"/>
    <mergeCell ref="B25:G25"/>
    <mergeCell ref="H25:H26"/>
    <mergeCell ref="I25:J26"/>
    <mergeCell ref="B19:G19"/>
    <mergeCell ref="A23:A24"/>
    <mergeCell ref="B23:G23"/>
    <mergeCell ref="H23:H24"/>
    <mergeCell ref="I23:J24"/>
    <mergeCell ref="B24:G24"/>
    <mergeCell ref="A21:A22"/>
    <mergeCell ref="B21:G21"/>
    <mergeCell ref="H21:H22"/>
    <mergeCell ref="I21:J22"/>
    <mergeCell ref="C10:F10"/>
    <mergeCell ref="H19:H20"/>
    <mergeCell ref="I19:J20"/>
    <mergeCell ref="B20:G20"/>
    <mergeCell ref="A17:A18"/>
    <mergeCell ref="B17:G17"/>
    <mergeCell ref="H17:H18"/>
    <mergeCell ref="I17:J18"/>
    <mergeCell ref="B18:G18"/>
    <mergeCell ref="A19:A20"/>
    <mergeCell ref="J10:K10"/>
    <mergeCell ref="A13:A14"/>
    <mergeCell ref="B13:G13"/>
    <mergeCell ref="K13:K14"/>
    <mergeCell ref="G10:I10"/>
    <mergeCell ref="A15:A16"/>
    <mergeCell ref="B15:G15"/>
    <mergeCell ref="B16:G16"/>
    <mergeCell ref="B14:G14"/>
    <mergeCell ref="A10:B10"/>
    <mergeCell ref="A2:J2"/>
    <mergeCell ref="A3:J3"/>
    <mergeCell ref="A4:J4"/>
    <mergeCell ref="A6:J6"/>
    <mergeCell ref="A8:B8"/>
    <mergeCell ref="A9:B9"/>
    <mergeCell ref="C8:K8"/>
    <mergeCell ref="C9:K9"/>
  </mergeCells>
  <printOptions horizontalCentered="1"/>
  <pageMargins left="0.7874015748031497" right="0.7874015748031497" top="0.787401574803149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鹿町工業高校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敦</dc:creator>
  <cp:keywords/>
  <dc:description/>
  <cp:lastModifiedBy>敦 近藤</cp:lastModifiedBy>
  <cp:lastPrinted>2021-12-16T02:27:04Z</cp:lastPrinted>
  <dcterms:created xsi:type="dcterms:W3CDTF">2003-09-30T00:45:21Z</dcterms:created>
  <dcterms:modified xsi:type="dcterms:W3CDTF">2023-11-24T03:55:12Z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