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総合開会式" sheetId="1" r:id="rId1"/>
    <sheet name="高校一覧" sheetId="2" state="hidden" r:id="rId2"/>
  </sheets>
  <definedNames>
    <definedName name="_xlnm.Print_Area" localSheetId="0">'総合開会式'!$A$1:$M$21</definedName>
    <definedName name="高校名">'高校一覧'!$A$2:$A$101</definedName>
  </definedNames>
  <calcPr fullCalcOnLoad="1"/>
</workbook>
</file>

<file path=xl/sharedStrings.xml><?xml version="1.0" encoding="utf-8"?>
<sst xmlns="http://schemas.openxmlformats.org/spreadsheetml/2006/main" count="681" uniqueCount="595">
  <si>
    <t>出発地</t>
  </si>
  <si>
    <t>選手</t>
  </si>
  <si>
    <t>応援</t>
  </si>
  <si>
    <t>計</t>
  </si>
  <si>
    <t>引率</t>
  </si>
  <si>
    <t>他</t>
  </si>
  <si>
    <t>選手用</t>
  </si>
  <si>
    <t>応援用</t>
  </si>
  <si>
    <t>スクールバス
（学校所有のバス）を
利用する台数</t>
  </si>
  <si>
    <t>学校名</t>
  </si>
  <si>
    <t>記載責任者</t>
  </si>
  <si>
    <t>学校名（カナ）</t>
  </si>
  <si>
    <t>所在地</t>
  </si>
  <si>
    <t>住所</t>
  </si>
  <si>
    <t>壱岐高等学校</t>
  </si>
  <si>
    <t>ｲｷ</t>
  </si>
  <si>
    <t>811-5136</t>
  </si>
  <si>
    <t>壱岐市郷ノ浦町片原触８８</t>
  </si>
  <si>
    <t>0920-47-0082</t>
  </si>
  <si>
    <t>壱岐商業高等学校</t>
  </si>
  <si>
    <t>ｲｷｼｮｳｷﾞｮｳ</t>
  </si>
  <si>
    <t>811-5533</t>
  </si>
  <si>
    <t>壱岐市勝本町新城西触２８２</t>
  </si>
  <si>
    <t>0920-42-0033</t>
  </si>
  <si>
    <t>0920-42-0024</t>
  </si>
  <si>
    <t>諫早高等学校</t>
  </si>
  <si>
    <t>ｲｻﾊﾔ</t>
  </si>
  <si>
    <t>854-0014</t>
  </si>
  <si>
    <t>諫早市東小路町１－７</t>
  </si>
  <si>
    <t>0957-22-0204</t>
  </si>
  <si>
    <t>0957-22-5104</t>
  </si>
  <si>
    <t>0957-22-1222</t>
  </si>
  <si>
    <t>諫早商業高等学校</t>
  </si>
  <si>
    <t>ｲｻﾊﾔｼｮｳｷﾞｮｳ</t>
  </si>
  <si>
    <t>854-0061</t>
  </si>
  <si>
    <t>諫早市宇都町８－２６</t>
  </si>
  <si>
    <t>0957-26-1303</t>
  </si>
  <si>
    <t>0957-26-4689</t>
  </si>
  <si>
    <t>諫早農業高等学校</t>
  </si>
  <si>
    <t>ｲｻﾊﾔﾉｳｷﾞｮｳ</t>
  </si>
  <si>
    <t>854-0043</t>
  </si>
  <si>
    <t>諫早市立石町１００３</t>
  </si>
  <si>
    <t>0957-22-0050</t>
  </si>
  <si>
    <t>0957-22-2825</t>
  </si>
  <si>
    <t>諫早東高等学校</t>
  </si>
  <si>
    <t>ｲｻﾊﾔﾋｶﾞｼ</t>
  </si>
  <si>
    <t>854-0205</t>
  </si>
  <si>
    <t>諫早市森山町杉谷３１７</t>
  </si>
  <si>
    <t>0957-36-1010</t>
  </si>
  <si>
    <t>0957-36-1011</t>
  </si>
  <si>
    <t>宇久高等学校</t>
  </si>
  <si>
    <t>ｳｸ</t>
  </si>
  <si>
    <t>857-4901</t>
  </si>
  <si>
    <t>佐世保市宇久町平郷１０４２</t>
  </si>
  <si>
    <t>0959-57-3155</t>
  </si>
  <si>
    <t>0959-57-3166</t>
  </si>
  <si>
    <t>大崎高等学校</t>
  </si>
  <si>
    <t>ｵｵｻｷ</t>
  </si>
  <si>
    <t>857-2401</t>
  </si>
  <si>
    <t>西海市大島町３４６８－１</t>
  </si>
  <si>
    <t>0959-34-2301</t>
  </si>
  <si>
    <t>0959-34-2329</t>
  </si>
  <si>
    <t>大村高等学校</t>
  </si>
  <si>
    <t>ｵｵﾑﾗ</t>
  </si>
  <si>
    <t>856-0835</t>
  </si>
  <si>
    <t>大村市久原１－５９１</t>
  </si>
  <si>
    <t>0957-52-2660</t>
  </si>
  <si>
    <t>0957-52-6115</t>
  </si>
  <si>
    <t>0957-54-5713</t>
  </si>
  <si>
    <t>大村工業高等学校</t>
  </si>
  <si>
    <t>ｵｵﾑﾗｺｳｷﾞｮｳ</t>
  </si>
  <si>
    <t>856-0815</t>
  </si>
  <si>
    <t>大村市森園町１０７９－３</t>
  </si>
  <si>
    <t>0957-52-3772</t>
  </si>
  <si>
    <t>0957-52-3720</t>
  </si>
  <si>
    <t>大村城南高等学校</t>
  </si>
  <si>
    <t>ｵｵﾑﾗｼﾞｮｳﾅﾝ</t>
  </si>
  <si>
    <t>大村市久原１－４１６</t>
  </si>
  <si>
    <t>0957-54-3121</t>
  </si>
  <si>
    <t>0957-27-3056</t>
  </si>
  <si>
    <t>小浜高等学校</t>
  </si>
  <si>
    <t>ｵﾊﾞﾏ</t>
  </si>
  <si>
    <t>854-0595</t>
  </si>
  <si>
    <t>雲仙市小浜町北野６２３</t>
  </si>
  <si>
    <t>0957-74-4114</t>
  </si>
  <si>
    <t>0957-75-0401</t>
  </si>
  <si>
    <t>海星高等学校</t>
  </si>
  <si>
    <t>ｶｲｾｲ</t>
  </si>
  <si>
    <t>850-8586</t>
  </si>
  <si>
    <t>長崎市東山手町５－３</t>
  </si>
  <si>
    <t>095-826-7321</t>
  </si>
  <si>
    <t>095-820-5696</t>
  </si>
  <si>
    <t>活水高等学校</t>
  </si>
  <si>
    <t>ｶｯｽｲ</t>
  </si>
  <si>
    <t>852-8566</t>
  </si>
  <si>
    <t>長崎市宝栄町１５－１１</t>
  </si>
  <si>
    <t>095-861-5176</t>
  </si>
  <si>
    <t>095-861-9017</t>
  </si>
  <si>
    <t>上五島高等学校</t>
  </si>
  <si>
    <t>ｶﾐｺﾞﾄｳ</t>
  </si>
  <si>
    <t>857-4511</t>
  </si>
  <si>
    <t>南松浦郡新上五島町浦桑郷３０６</t>
  </si>
  <si>
    <t>0959-54-1155</t>
  </si>
  <si>
    <t>0959-54-2125</t>
  </si>
  <si>
    <t>上対馬高等学校</t>
  </si>
  <si>
    <t>ｶﾐﾂｼﾏ</t>
  </si>
  <si>
    <t>817-1722</t>
  </si>
  <si>
    <t>対馬市上対馬町大浦２３０</t>
  </si>
  <si>
    <t>0920-86-2111</t>
  </si>
  <si>
    <t>0920-88-9283</t>
  </si>
  <si>
    <t>川棚高等学校</t>
  </si>
  <si>
    <t>ｶﾜﾀﾅ</t>
  </si>
  <si>
    <t>859-3616</t>
  </si>
  <si>
    <t>東彼杵郡川棚町白石郷６４－１</t>
  </si>
  <si>
    <t>0956-82-2801</t>
  </si>
  <si>
    <t>0956-82-2879</t>
  </si>
  <si>
    <t>九州文化学園高等学校</t>
  </si>
  <si>
    <t>ｷｭｳｼｭｳﾌﾞﾝｶｶﾞｸｴﾝ</t>
  </si>
  <si>
    <t>858-0925</t>
  </si>
  <si>
    <t>佐世保市椎木町６００</t>
  </si>
  <si>
    <t>0956-26-2323</t>
  </si>
  <si>
    <t>0956-26-2211</t>
  </si>
  <si>
    <t>国見高等学校</t>
  </si>
  <si>
    <t>ｸﾆﾐ</t>
  </si>
  <si>
    <t>859-1321</t>
  </si>
  <si>
    <t>雲仙市国見町多比良甲１０２０</t>
  </si>
  <si>
    <t>0957-78-2125</t>
  </si>
  <si>
    <t>0957-78-2126</t>
  </si>
  <si>
    <t>瓊浦高等学校</t>
  </si>
  <si>
    <t>ｹｲﾎ</t>
  </si>
  <si>
    <t>850-0802</t>
  </si>
  <si>
    <t>長崎市伊良林２－１３－４</t>
  </si>
  <si>
    <t>095-826-1261</t>
  </si>
  <si>
    <t>095-820-5245</t>
  </si>
  <si>
    <t>口加高等学校</t>
  </si>
  <si>
    <t>ｺｳｶ</t>
  </si>
  <si>
    <t>859-2502</t>
  </si>
  <si>
    <t>南島原市口之津町甲３２７２</t>
  </si>
  <si>
    <t>0957-86-2180</t>
  </si>
  <si>
    <t>0957-86-2307</t>
  </si>
  <si>
    <t>向陽高等学校</t>
  </si>
  <si>
    <t>ｺｳﾖｳ</t>
  </si>
  <si>
    <t>856-0825</t>
  </si>
  <si>
    <t>大村市西三城町１６</t>
  </si>
  <si>
    <t>0957-53-1110</t>
  </si>
  <si>
    <t>0957-53-1109</t>
  </si>
  <si>
    <t>五島高等学校</t>
  </si>
  <si>
    <t>ｺﾞﾄｳ</t>
  </si>
  <si>
    <t>853-0018</t>
  </si>
  <si>
    <t>五島市池田町１－１</t>
  </si>
  <si>
    <t>0959-72-3505</t>
  </si>
  <si>
    <t>0959-72-5200</t>
  </si>
  <si>
    <t>五島海陽高等学校</t>
  </si>
  <si>
    <t>ｺﾞﾄｳｶｲﾖｳ</t>
  </si>
  <si>
    <t>853-0065</t>
  </si>
  <si>
    <t>五島市坂の上１－６－１</t>
  </si>
  <si>
    <t>0959-72-1917</t>
  </si>
  <si>
    <t>0959-72-1990</t>
  </si>
  <si>
    <t>五島南高等学校</t>
  </si>
  <si>
    <t>ｺﾞﾄｳﾐﾅﾐ</t>
  </si>
  <si>
    <t>853-0702</t>
  </si>
  <si>
    <t>五島市岐宿町川原３４８７</t>
  </si>
  <si>
    <t>0959-82-0038</t>
  </si>
  <si>
    <t>0959-82-0185</t>
  </si>
  <si>
    <t>西海学園高等学校</t>
  </si>
  <si>
    <t>ｻｲｶｲｶﾞｸｴﾝ</t>
  </si>
  <si>
    <t>857-0011</t>
  </si>
  <si>
    <t>佐世保市春日町２９－２２</t>
  </si>
  <si>
    <t>0956-23-6161</t>
  </si>
  <si>
    <t>0956-23-6164</t>
  </si>
  <si>
    <t>佐世保北高等学校</t>
  </si>
  <si>
    <t>ｻｾﾎﾞｷﾀ</t>
  </si>
  <si>
    <t>857-0028</t>
  </si>
  <si>
    <t>佐世保市八幡町６－３１</t>
  </si>
  <si>
    <t>0956-22-5520</t>
  </si>
  <si>
    <t>0956-22-5361</t>
  </si>
  <si>
    <t>佐世保工業高等学校</t>
  </si>
  <si>
    <t>ｻｾﾎﾞｺｳｷﾞｮｳ</t>
  </si>
  <si>
    <t>857-0134</t>
  </si>
  <si>
    <t>佐世保市瀬戸越３－３－３０</t>
  </si>
  <si>
    <t>0956-49-5684</t>
  </si>
  <si>
    <t>0956-49-8072</t>
  </si>
  <si>
    <t>佐世保実業高等学校</t>
  </si>
  <si>
    <t>ｻｾﾎﾞｼﾞﾂｷﾞｮｳ</t>
  </si>
  <si>
    <t>858-8588</t>
  </si>
  <si>
    <t>佐世保市母ケ浦町８８８－１</t>
  </si>
  <si>
    <t>0956-48-8881</t>
  </si>
  <si>
    <t>0956-48-8152</t>
  </si>
  <si>
    <t>佐世保商業高等学校</t>
  </si>
  <si>
    <t>ｻｾﾎﾞｼｮｳｷﾞｮｳ</t>
  </si>
  <si>
    <t>857-0143</t>
  </si>
  <si>
    <t>佐世保市吉岡町８６３－３</t>
  </si>
  <si>
    <t>0956-49-3988</t>
  </si>
  <si>
    <t>0956-49-3989</t>
  </si>
  <si>
    <t>佐世保中央高定時制夜間部</t>
  </si>
  <si>
    <t>ｻｾﾎﾞﾁｭｳｵｳ</t>
  </si>
  <si>
    <t>857-0017</t>
  </si>
  <si>
    <t>佐世保市梅田町１０－１４</t>
  </si>
  <si>
    <t>0956-22-7719</t>
  </si>
  <si>
    <t>0956-23-5116</t>
  </si>
  <si>
    <t>佐世保東翔高等学校</t>
  </si>
  <si>
    <t>ｻｾﾎﾞﾄｳｼｮｳ</t>
  </si>
  <si>
    <t>859-3224</t>
  </si>
  <si>
    <t>佐世保市重尾町４２５－３</t>
  </si>
  <si>
    <t>0956-38-2196</t>
  </si>
  <si>
    <t>0956-38-2175</t>
  </si>
  <si>
    <t>佐世保西高等学校</t>
  </si>
  <si>
    <t>ｻｾﾎﾞﾆｼ</t>
  </si>
  <si>
    <t>857-0136</t>
  </si>
  <si>
    <t>佐世保市田原町１３０－１</t>
  </si>
  <si>
    <t>0956-49-2301</t>
  </si>
  <si>
    <t>0956-49-3094</t>
  </si>
  <si>
    <t>佐世保南高等学校</t>
  </si>
  <si>
    <t>ｻｾﾎﾞﾐﾅﾐ</t>
  </si>
  <si>
    <t>857-1151</t>
  </si>
  <si>
    <t>佐世保市日宇町２５２６</t>
  </si>
  <si>
    <t>0956-31-4373</t>
  </si>
  <si>
    <t>0956-33-4103</t>
  </si>
  <si>
    <t>鹿町工業高等学校</t>
  </si>
  <si>
    <t>ｼｶﾏﾁｺｳｷﾞｮｳ</t>
  </si>
  <si>
    <t>859-6145</t>
  </si>
  <si>
    <t>佐世保市鹿町町土肥ノ浦１１０</t>
  </si>
  <si>
    <t>0956-65-2539</t>
  </si>
  <si>
    <t>0956-65-2707</t>
  </si>
  <si>
    <t>島原高等学校</t>
  </si>
  <si>
    <t>ｼﾏﾊﾞﾗ</t>
  </si>
  <si>
    <t>855-0036</t>
  </si>
  <si>
    <t>島原市城内２－１１３０</t>
  </si>
  <si>
    <t>0957-62-4155</t>
  </si>
  <si>
    <t>0957-62-4156</t>
  </si>
  <si>
    <t>島原工業高等学校</t>
  </si>
  <si>
    <t>ｼﾏﾊﾞﾗｺｳｷﾞｮｳ</t>
  </si>
  <si>
    <t>855-0073</t>
  </si>
  <si>
    <t>島原市本光寺町４３５３</t>
  </si>
  <si>
    <t>0957-62-2768</t>
  </si>
  <si>
    <t>0957-63-2215</t>
  </si>
  <si>
    <t>島原商業高等学校</t>
  </si>
  <si>
    <t>ｼﾏﾊﾞﾗｼｮｳｷﾞｮｳ</t>
  </si>
  <si>
    <t>島原市城内１－１２１３</t>
  </si>
  <si>
    <t>0957-62-4059</t>
  </si>
  <si>
    <t>0957-62-4005</t>
  </si>
  <si>
    <t>島原翔南高等学校</t>
  </si>
  <si>
    <t>ｼﾏﾊﾞﾗｼｮｳﾅﾝ</t>
  </si>
  <si>
    <t>859-2212</t>
  </si>
  <si>
    <t>南島原市西有家町須川８１０</t>
  </si>
  <si>
    <t>0957-82-2216</t>
  </si>
  <si>
    <t>島原中央高等学校</t>
  </si>
  <si>
    <t>ｼﾏﾊﾞﾗﾁｭｳｵｳ</t>
  </si>
  <si>
    <t>855-0865</t>
  </si>
  <si>
    <t>島原市船泊町３４１５</t>
  </si>
  <si>
    <t>0957-62-2913</t>
  </si>
  <si>
    <t>島原農業高等学校</t>
  </si>
  <si>
    <t>ｼﾏﾊﾞﾗﾉｳｷﾞｮｳ</t>
  </si>
  <si>
    <t>855-0075</t>
  </si>
  <si>
    <t>島原市下折橋町４５２０</t>
  </si>
  <si>
    <t>0957-62-5125</t>
  </si>
  <si>
    <t>0957-63-2289</t>
  </si>
  <si>
    <t>純心女子高等学校</t>
  </si>
  <si>
    <t>ｼﾞｭﾝｼﾝｼﾞｮｼ</t>
  </si>
  <si>
    <t>852-8515</t>
  </si>
  <si>
    <t>長崎市文教町１３－１５</t>
  </si>
  <si>
    <t>095-844-1175</t>
  </si>
  <si>
    <t>095-849-5522</t>
  </si>
  <si>
    <t>青雲高等学校</t>
  </si>
  <si>
    <t>ｾｲｳﾝ</t>
  </si>
  <si>
    <t>851-2197</t>
  </si>
  <si>
    <t>西彼杵郡時津町左底郷２４５－２</t>
  </si>
  <si>
    <t>095-882-0678</t>
  </si>
  <si>
    <t>095-882-9480</t>
  </si>
  <si>
    <t>精道三川台高等学校</t>
  </si>
  <si>
    <t>ｾｲﾄﾞｳﾐｶﾜﾀﾞｲ</t>
  </si>
  <si>
    <t>852-8121</t>
  </si>
  <si>
    <t>長崎市三川町１２３４－１</t>
  </si>
  <si>
    <t>095-845-6846</t>
  </si>
  <si>
    <t>西彼農業高等学校</t>
  </si>
  <si>
    <t>ｾｲﾋﾉｳｷﾞｮｳ</t>
  </si>
  <si>
    <t>851-3304</t>
  </si>
  <si>
    <t>西海市西彼町上岳郷３２３</t>
  </si>
  <si>
    <t>0959-27-0032</t>
  </si>
  <si>
    <t>清峰高等学校</t>
  </si>
  <si>
    <t>ｾｲﾎｳ</t>
  </si>
  <si>
    <t>857-0333</t>
  </si>
  <si>
    <t>北松浦郡佐々町中川原免１１１</t>
  </si>
  <si>
    <t>0956-62-2131</t>
  </si>
  <si>
    <t>聖母の騎士高等学校</t>
  </si>
  <si>
    <t>ｾｲﾎﾞﾉｷｼ</t>
  </si>
  <si>
    <t>850-0012</t>
  </si>
  <si>
    <t>長崎市本河内町１６０</t>
  </si>
  <si>
    <t>095-823-4523</t>
  </si>
  <si>
    <t>095-823-4759</t>
  </si>
  <si>
    <t>西陵高等学校</t>
  </si>
  <si>
    <t>ｾｲﾘｮｳ</t>
  </si>
  <si>
    <t>859-0401</t>
  </si>
  <si>
    <t>諫早市多良見町化屋１３８７－２</t>
  </si>
  <si>
    <t>0957-43-4155</t>
  </si>
  <si>
    <t>0957-43-4130</t>
  </si>
  <si>
    <t>聖和女子学院高等学校</t>
  </si>
  <si>
    <t>ｾｲﾜｼﾞｮｼｶﾞｸｲﾝ</t>
  </si>
  <si>
    <t>857-0015</t>
  </si>
  <si>
    <t>佐世保市松山町４９５</t>
  </si>
  <si>
    <t>0956-22-7380</t>
  </si>
  <si>
    <t>0956-22-7383</t>
  </si>
  <si>
    <t>創成館高等学校</t>
  </si>
  <si>
    <t>ｿｳｾｲｶﾝ</t>
  </si>
  <si>
    <t>854-0063</t>
  </si>
  <si>
    <t>諫早市貝津町６２１</t>
  </si>
  <si>
    <t>0957-25-1225</t>
  </si>
  <si>
    <t>0957-25-1228</t>
  </si>
  <si>
    <t>鎮西学院高等学校</t>
  </si>
  <si>
    <t>ﾁﾝｾﾞｲｶﾞｸｲﾝ</t>
  </si>
  <si>
    <t>854-0081</t>
  </si>
  <si>
    <t>諫早市栄田町１０５７</t>
  </si>
  <si>
    <t>0957-25-1234</t>
  </si>
  <si>
    <t>0957-25-1237</t>
  </si>
  <si>
    <t>対馬高等学校</t>
  </si>
  <si>
    <t>ﾂｼﾏ</t>
  </si>
  <si>
    <t>817-0016</t>
  </si>
  <si>
    <t>対馬市厳原町東里１２０</t>
  </si>
  <si>
    <t>0920-52-1114</t>
  </si>
  <si>
    <t>0920-52-0638</t>
  </si>
  <si>
    <t>豊玉高等学校</t>
  </si>
  <si>
    <t>ﾄﾖﾀﾏ</t>
  </si>
  <si>
    <t>817-1201</t>
  </si>
  <si>
    <t>対馬市豊玉町仁位１３３１－２</t>
  </si>
  <si>
    <t>0920-58-0399</t>
  </si>
  <si>
    <t>0920-58-8490</t>
  </si>
  <si>
    <t>中五島高等学校</t>
  </si>
  <si>
    <t>ﾅｶｺﾞﾄｳ</t>
  </si>
  <si>
    <t>853-2303</t>
  </si>
  <si>
    <t>南松浦郡新上五島町宿ノ浦郷１６２－１</t>
  </si>
  <si>
    <t>0959-44-0265</t>
  </si>
  <si>
    <t>0959-44-0440</t>
  </si>
  <si>
    <t>長崎鶴洋高等学校</t>
  </si>
  <si>
    <t>ﾅｶﾞｻｷｶｸﾖｳ</t>
  </si>
  <si>
    <t>850-0991</t>
  </si>
  <si>
    <t>長崎市末石町１５７－１</t>
  </si>
  <si>
    <t>095-871-5677</t>
  </si>
  <si>
    <t>095-871-5488</t>
  </si>
  <si>
    <t>長崎北高等学校</t>
  </si>
  <si>
    <t>ﾅｶﾞｻｷｷﾀ</t>
  </si>
  <si>
    <t>851-1132</t>
  </si>
  <si>
    <t>長崎市小江原１－１－１</t>
  </si>
  <si>
    <t>095-844-4411</t>
  </si>
  <si>
    <t>095-844-5119</t>
  </si>
  <si>
    <t>長崎玉成高等学校</t>
  </si>
  <si>
    <t>ﾅｶﾞｻｷｷﾞｮｸｾｲ</t>
  </si>
  <si>
    <t>850-0822</t>
  </si>
  <si>
    <t>095-826-6322</t>
  </si>
  <si>
    <t>095-828-6837</t>
  </si>
  <si>
    <t>長崎工業高等学校</t>
  </si>
  <si>
    <t>ﾅｶﾞｻｷｺｳｷﾞｮｳ</t>
  </si>
  <si>
    <t>852-8052</t>
  </si>
  <si>
    <t>長崎市岩屋町４１－２２</t>
  </si>
  <si>
    <t>095-856-0115</t>
  </si>
  <si>
    <t>095-856-0117</t>
  </si>
  <si>
    <t>ﾅｶﾞｻｷｼﾞｮｼ</t>
  </si>
  <si>
    <t>850-0834</t>
  </si>
  <si>
    <t>長崎市上小島１－１１－８</t>
  </si>
  <si>
    <t>095-826-4321</t>
  </si>
  <si>
    <t>095-823-4831</t>
  </si>
  <si>
    <t>長崎女子商業高等学校</t>
  </si>
  <si>
    <t>ﾅｶﾞｻｷｼﾞｮｼｼｮｳｷﾞｮｳ</t>
  </si>
  <si>
    <t>850-0875</t>
  </si>
  <si>
    <t>長崎市栄町２－１０</t>
  </si>
  <si>
    <t>095-824-2701</t>
  </si>
  <si>
    <t>095-820-5284</t>
  </si>
  <si>
    <t>長崎商業高等学校</t>
  </si>
  <si>
    <t>ﾅｶﾞｻｷｼﾘﾂ ﾅｶﾞｻｷｼｮｳｷﾞｮｳ</t>
  </si>
  <si>
    <t>852-8157</t>
  </si>
  <si>
    <t>長崎市泉町１１２５</t>
  </si>
  <si>
    <t>095-887-1511</t>
  </si>
  <si>
    <t>095-887-1526</t>
  </si>
  <si>
    <t>長崎総合科学大附属高等学校</t>
  </si>
  <si>
    <t>ﾅｶﾞｻｷｿｳｺﾞｳｶｶﾞｸﾀﾞｲｶﾞｸﾌｿﾞｸ</t>
  </si>
  <si>
    <t>851-0193</t>
  </si>
  <si>
    <t>長崎市網場町５３６</t>
  </si>
  <si>
    <t>095-838-2254</t>
  </si>
  <si>
    <t>095-837-1902</t>
  </si>
  <si>
    <t>長崎南山高等学校</t>
  </si>
  <si>
    <t>ﾅｶﾞｻｷﾅﾝｻﾞﾝ</t>
  </si>
  <si>
    <t>852-8544</t>
  </si>
  <si>
    <t>長崎市上野町２５－１</t>
  </si>
  <si>
    <t>095-844-1572</t>
  </si>
  <si>
    <t>095-846-1821</t>
  </si>
  <si>
    <t>長崎西高等学校</t>
  </si>
  <si>
    <t>ﾅｶﾞｻｷﾆｼ</t>
  </si>
  <si>
    <t>852-8014</t>
  </si>
  <si>
    <t>長崎市竹の久保町１２－９</t>
  </si>
  <si>
    <t>095-861-5106</t>
  </si>
  <si>
    <t>095-861-3432</t>
  </si>
  <si>
    <t>長崎日本大学高等学校</t>
  </si>
  <si>
    <t>ﾅｶﾞｻｷﾆﾎﾝﾀﾞｲｶﾞｸ</t>
  </si>
  <si>
    <t>諫早市貝津町１５５５</t>
  </si>
  <si>
    <t>0957-26-0061</t>
  </si>
  <si>
    <t>0957-25-1622</t>
  </si>
  <si>
    <t>長崎東高等学校</t>
  </si>
  <si>
    <t>ﾅｶﾞｻｷﾋｶﾞｼ</t>
  </si>
  <si>
    <t>850-0007</t>
  </si>
  <si>
    <t>長崎市立山５－１３－１</t>
  </si>
  <si>
    <t>095-826-5281</t>
  </si>
  <si>
    <t>095-823-5472</t>
  </si>
  <si>
    <t>長崎北陽台高等学校</t>
  </si>
  <si>
    <t>ﾅｶﾞｻｷﾎｸﾖｳﾀﾞｲ</t>
  </si>
  <si>
    <t>851-2127</t>
  </si>
  <si>
    <t>西彼杵郡長与町高田郷３６７２</t>
  </si>
  <si>
    <t>095-883-6844</t>
  </si>
  <si>
    <t>095-883-0776</t>
  </si>
  <si>
    <t>長崎南高等学校</t>
  </si>
  <si>
    <t>ﾅｶﾞｻｷﾐﾅﾐ</t>
  </si>
  <si>
    <t>長崎市上小島４－１３－１</t>
  </si>
  <si>
    <t>095-824-3134</t>
  </si>
  <si>
    <t>095-824-3138</t>
  </si>
  <si>
    <t>長崎明誠高等学校</t>
  </si>
  <si>
    <t>ﾅｶﾞｻｷﾒｲｾｲ</t>
  </si>
  <si>
    <t>851-3101</t>
  </si>
  <si>
    <t>長崎市西海町１８５４</t>
  </si>
  <si>
    <t>095-884-2034</t>
  </si>
  <si>
    <t>095-884-3562</t>
  </si>
  <si>
    <t>奈留高等学校</t>
  </si>
  <si>
    <t>ﾅﾙ</t>
  </si>
  <si>
    <t>853-2201</t>
  </si>
  <si>
    <t>五島市奈留町浦１２４６－２</t>
  </si>
  <si>
    <t>0959-64-2210</t>
  </si>
  <si>
    <t>0959-64-3087</t>
  </si>
  <si>
    <t>ﾅﾙﾀｷ</t>
  </si>
  <si>
    <t>850-0011</t>
  </si>
  <si>
    <t>長崎市鳴滝１－４－１</t>
  </si>
  <si>
    <t>095-820-0056</t>
  </si>
  <si>
    <t>095-820-0070</t>
  </si>
  <si>
    <t>鳴滝高等学校通信制</t>
  </si>
  <si>
    <t>西彼杵高等学校</t>
  </si>
  <si>
    <t>ﾆｼｿﾉｷﾞ</t>
  </si>
  <si>
    <t>857-2303</t>
  </si>
  <si>
    <t>西海市大瀬戸町瀬戸西浜郷６６３</t>
  </si>
  <si>
    <t>0959-22-0041</t>
  </si>
  <si>
    <t>0959-22-0216</t>
  </si>
  <si>
    <t>波佐見高等学校</t>
  </si>
  <si>
    <t>ﾊｻﾐ</t>
  </si>
  <si>
    <t>859-3725</t>
  </si>
  <si>
    <t>東彼杵郡波佐見町長野郷３１２－５</t>
  </si>
  <si>
    <t>0956-85-3440</t>
  </si>
  <si>
    <t>0956-85-6105</t>
  </si>
  <si>
    <t>久田学園佐世保女子高等学校</t>
  </si>
  <si>
    <t>ﾋｻﾀｶﾞｸｴﾝｻｾﾎﾞｼﾞｮｼ</t>
  </si>
  <si>
    <t>857-0040</t>
  </si>
  <si>
    <t>佐世保市比良町２１－１</t>
  </si>
  <si>
    <t>0956-22-4349</t>
  </si>
  <si>
    <t>0956-22-4816</t>
  </si>
  <si>
    <t>平戸高等学校</t>
  </si>
  <si>
    <t>ﾋﾗﾄﾞ</t>
  </si>
  <si>
    <t>859-5392</t>
  </si>
  <si>
    <t>平戸市草積町２６１</t>
  </si>
  <si>
    <t>0950-28-0744</t>
  </si>
  <si>
    <t>0950-20-3002</t>
  </si>
  <si>
    <t>北松西高等学校</t>
  </si>
  <si>
    <t>ﾎｸｼｮｳﾆｼ</t>
  </si>
  <si>
    <t>857-4701</t>
  </si>
  <si>
    <t>北松浦郡小値賀町笛吹郷２６５７－３</t>
  </si>
  <si>
    <t>0959-56-3155</t>
  </si>
  <si>
    <t>北松農業高等学校</t>
  </si>
  <si>
    <t>ﾎｸｼｮｳﾉｳｷﾞｮｳ</t>
  </si>
  <si>
    <t>859-4824</t>
  </si>
  <si>
    <t>平戸市田平町小手田免５４－１</t>
  </si>
  <si>
    <t>0950-57-0511</t>
  </si>
  <si>
    <t>0950-57-0298</t>
  </si>
  <si>
    <t>松浦高等学校</t>
  </si>
  <si>
    <t>ﾏﾂｳﾗ</t>
  </si>
  <si>
    <t>859-4501</t>
  </si>
  <si>
    <t>松浦市志佐町浦免７３８－１</t>
  </si>
  <si>
    <t>0956-72-0141</t>
  </si>
  <si>
    <t>0956-72-2896</t>
  </si>
  <si>
    <t>猶興館高等学校</t>
  </si>
  <si>
    <t>ﾕｳｺｳｶﾝ</t>
  </si>
  <si>
    <t>859-5121</t>
  </si>
  <si>
    <t>平戸市岩の上町１４４３</t>
  </si>
  <si>
    <t>0950-22-3117</t>
  </si>
  <si>
    <t>0950-22-3118</t>
  </si>
  <si>
    <t>学校番号</t>
  </si>
  <si>
    <t>学校番号</t>
  </si>
  <si>
    <t>記載責任者</t>
  </si>
  <si>
    <t>緊急連絡先</t>
  </si>
  <si>
    <t>バス利用</t>
  </si>
  <si>
    <t>出発地</t>
  </si>
  <si>
    <t>開式バス台数</t>
  </si>
  <si>
    <t>自己手配</t>
  </si>
  <si>
    <t>mail</t>
  </si>
  <si>
    <t>応援容</t>
  </si>
  <si>
    <t>バス有無</t>
  </si>
  <si>
    <t>有</t>
  </si>
  <si>
    <t>無</t>
  </si>
  <si>
    <t>電話番号</t>
  </si>
  <si>
    <t>FAX番号</t>
  </si>
  <si>
    <t>(毎日確認頂けるメールアドレスをご記入下さい)</t>
  </si>
  <si>
    <t>（　いずれかに☑印を　）</t>
  </si>
  <si>
    <t>※学校所有のバスで開会式に参加する学校も必ず記入ください。</t>
  </si>
  <si>
    <t>0920-47-0081</t>
  </si>
  <si>
    <t>諫早高等学校定時制</t>
  </si>
  <si>
    <t>大村高等学校定時制</t>
  </si>
  <si>
    <t>鶴南特別支援学校</t>
  </si>
  <si>
    <t>ｶｸﾅﾝ</t>
  </si>
  <si>
    <t>851-0401</t>
  </si>
  <si>
    <t>長崎市蚊焼町７２１</t>
  </si>
  <si>
    <t>095-892-0258</t>
  </si>
  <si>
    <t>095-892-3880</t>
  </si>
  <si>
    <t>希望が丘高等特別支援学校</t>
  </si>
  <si>
    <t>ｷﾎﾞｳｶﾞｵｶ</t>
  </si>
  <si>
    <t>859-0401</t>
  </si>
  <si>
    <t>諫早市多良見町化屋９８６－６</t>
  </si>
  <si>
    <t>0957-43-5544</t>
  </si>
  <si>
    <t>0957-43-5604</t>
  </si>
  <si>
    <t>五島高等学校定時制</t>
  </si>
  <si>
    <t>佐世保特別支援学校</t>
  </si>
  <si>
    <t>ｻｾﾎﾞ</t>
  </si>
  <si>
    <t>858-0911</t>
  </si>
  <si>
    <t>佐世保市竹辺町８１０</t>
  </si>
  <si>
    <t>0956-47-6474</t>
  </si>
  <si>
    <t>佐世保工業高等学校定時制</t>
  </si>
  <si>
    <t>佐世保工業高等専門学校</t>
  </si>
  <si>
    <t>ｻｾﾎﾞｺｳｷﾞｮｳｺｳﾄｳｾﾝﾓﾝｶﾞｯｺｳ</t>
  </si>
  <si>
    <t>857-1193</t>
  </si>
  <si>
    <t>長崎県佐世保市沖新町１－１</t>
  </si>
  <si>
    <t>0956-34-8420</t>
  </si>
  <si>
    <t>0956-34-8425</t>
  </si>
  <si>
    <t>佐世保中央高等学校昼間部</t>
  </si>
  <si>
    <t>佐世保中央高等学校通信制</t>
  </si>
  <si>
    <t>島原高等学校定時制</t>
  </si>
  <si>
    <t>島原特別支援学校高等部</t>
  </si>
  <si>
    <t>ｼﾏﾊﾞﾗ</t>
  </si>
  <si>
    <t>855-0871</t>
  </si>
  <si>
    <t>島原市南崩山町丁２８００－３</t>
  </si>
  <si>
    <t>0957-65-4161</t>
  </si>
  <si>
    <t>0957-65-4162</t>
  </si>
  <si>
    <t>長崎市愛宕１－２９－４１</t>
  </si>
  <si>
    <t>長崎県高等学校体育連盟弓道競技専門部</t>
  </si>
  <si>
    <t>ﾅｶﾞｻｷｹﾝｺｳﾄｳｶﾞｯｯｺｳﾀｲｲｸﾚﾝﾒｲｷｭｳﾄﾞｳｷｮｳｷﾞｾﾝﾓﾝﾌﾞ</t>
  </si>
  <si>
    <t>851-3101</t>
  </si>
  <si>
    <t>長崎県長崎市西海町1854長崎明誠高等学校内</t>
  </si>
  <si>
    <t>095-884-2543</t>
  </si>
  <si>
    <t>095-884-3562</t>
  </si>
  <si>
    <t>長崎工業高等学校定時制</t>
  </si>
  <si>
    <t>鶴鳴学園長崎女子高等学校</t>
  </si>
  <si>
    <t>鳴滝高等学校夜間部</t>
  </si>
  <si>
    <t>鳴滝高等学校昼間部</t>
  </si>
  <si>
    <t>虹の原特別支援学校</t>
  </si>
  <si>
    <t>ﾆｼﾞﾉﾊﾗ</t>
  </si>
  <si>
    <t>856-0807</t>
  </si>
  <si>
    <t>大村市宮小路３丁目５－１</t>
  </si>
  <si>
    <t>0957-55-5260</t>
  </si>
  <si>
    <t>0957-55-5158</t>
  </si>
  <si>
    <t>盲学校</t>
  </si>
  <si>
    <t>ﾓｳ</t>
  </si>
  <si>
    <t>851-2101</t>
  </si>
  <si>
    <t>西彼杵郡時津町西時津郷８７３</t>
  </si>
  <si>
    <t>095-882-0020</t>
  </si>
  <si>
    <t>095-882-0021</t>
  </si>
  <si>
    <t>ろう学校</t>
  </si>
  <si>
    <t>ﾛｳ</t>
  </si>
  <si>
    <t>856-0027</t>
  </si>
  <si>
    <t>大村市植松３－１６０－２</t>
  </si>
  <si>
    <t>0957-52-2444</t>
  </si>
  <si>
    <t>0957-52-3453</t>
  </si>
  <si>
    <t>鶴南特別支援学校高等部五島分教室</t>
  </si>
  <si>
    <t>ｶｸﾅﾝﾄｸﾍﾞﾂｼｴﾝｶﾞｯｺｳｺｳﾄｳﾌﾞｺﾞﾄｳﾌﾞﾝｷｮｳｼﾂ</t>
  </si>
  <si>
    <t>853-0065</t>
  </si>
  <si>
    <t>長崎県五島市坂の上１－６－１（五島海陽高校内）</t>
  </si>
  <si>
    <t>0959-72-2303</t>
  </si>
  <si>
    <t>0959-72-1990</t>
  </si>
  <si>
    <r>
      <t xml:space="preserve">緊急連絡先
</t>
    </r>
    <r>
      <rPr>
        <sz val="9"/>
        <color indexed="8"/>
        <rFont val="ＭＳ Ｐ明朝"/>
        <family val="1"/>
      </rPr>
      <t>(携帯電話)</t>
    </r>
  </si>
  <si>
    <r>
      <t xml:space="preserve">ご連絡先
</t>
    </r>
    <r>
      <rPr>
        <sz val="9"/>
        <color indexed="8"/>
        <rFont val="ＭＳ Ｐ明朝"/>
        <family val="1"/>
      </rPr>
      <t>（e-mail）</t>
    </r>
  </si>
  <si>
    <t>バス会社の貸切バスを
利用する台数</t>
  </si>
  <si>
    <t>４.　総合開会式に参加する選手・応援の人数を記入してください。</t>
  </si>
  <si>
    <t>５．　バス台数</t>
  </si>
  <si>
    <t>（同乗校</t>
  </si>
  <si>
    <t>）</t>
  </si>
  <si>
    <t>※他校乗り合わせの場合は合計の人数をご記入ください。</t>
  </si>
  <si>
    <t>※総合開会式に利用した後に，宿舎や他会場等へ移動するバスもご記入ください。</t>
  </si>
  <si>
    <t>ピストン有無</t>
  </si>
  <si>
    <t>乗り合わせ有無</t>
  </si>
  <si>
    <t>同乗校</t>
  </si>
  <si>
    <t>ピストン</t>
  </si>
  <si>
    <t>乗り合い</t>
  </si>
  <si>
    <t>選手（人数）</t>
  </si>
  <si>
    <t>応援（人数）</t>
  </si>
  <si>
    <t>川棚特別支援学校</t>
  </si>
  <si>
    <t>ｶﾜﾀﾅﾄｸﾍﾞﾂ</t>
  </si>
  <si>
    <t>859-3618</t>
  </si>
  <si>
    <t>東彼杵郡川棚町小串郷1600番地</t>
  </si>
  <si>
    <t>0956-82-2295</t>
  </si>
  <si>
    <t>0956-82-2488</t>
  </si>
  <si>
    <t>令和6年度（第76回）長崎県高等学校総合体育大会
総合開会式における貸切バス申込書</t>
  </si>
  <si>
    <t>１.　５月３１日（金） 総合開会式会場へのバス利用</t>
  </si>
  <si>
    <t>２.　５月３１日（金） 総合開会式会場へのピストン輸送予定</t>
  </si>
  <si>
    <t>３.　５月３１日（金） 総合開会式会場への他校乗り合わせ予定</t>
  </si>
  <si>
    <r>
      <t>※</t>
    </r>
    <r>
      <rPr>
        <b/>
        <sz val="11"/>
        <color indexed="8"/>
        <rFont val="MS UI Gothic"/>
        <family val="3"/>
      </rPr>
      <t>５月３１日</t>
    </r>
    <r>
      <rPr>
        <b/>
        <sz val="11"/>
        <color indexed="8"/>
        <rFont val="ＪＳＰ明朝"/>
        <family val="1"/>
      </rPr>
      <t>（金） 総合開会式会場へのピストン輸送を計画される学校は、輸送計画に必要とするバスの台数をご記入ください。</t>
    </r>
  </si>
  <si>
    <t>５月３１日（金）の総合開会式への貸切バス申し込みと利用調査です。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</si>
</sst>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台&quot;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Black]#,##0;[Black]\ \-#,##0;[Black]\ 0;[Black]@"/>
    <numFmt numFmtId="183" formatCode="#,##0&quot;名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b/>
      <sz val="11"/>
      <color indexed="8"/>
      <name val="ＪＳＰ明朝"/>
      <family val="1"/>
    </font>
    <font>
      <b/>
      <sz val="11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15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ＪＳＰ明朝"/>
      <family val="1"/>
    </font>
    <font>
      <sz val="13"/>
      <color theme="1"/>
      <name val="ＭＳ Ｐ明朝"/>
      <family val="1"/>
    </font>
    <font>
      <b/>
      <sz val="15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54" fillId="0" borderId="20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55" fillId="0" borderId="20" xfId="0" applyFont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6" fillId="0" borderId="20" xfId="0" applyFont="1" applyBorder="1" applyAlignment="1" applyProtection="1">
      <alignment horizontal="center" shrinkToFit="1"/>
      <protection/>
    </xf>
    <xf numFmtId="0" fontId="53" fillId="0" borderId="0" xfId="0" applyFont="1" applyAlignment="1" applyProtection="1">
      <alignment vertical="top" textRotation="255"/>
      <protection/>
    </xf>
    <xf numFmtId="0" fontId="53" fillId="0" borderId="0" xfId="0" applyFont="1" applyAlignment="1">
      <alignment vertical="center"/>
    </xf>
    <xf numFmtId="0" fontId="56" fillId="0" borderId="21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vertical="center"/>
      <protection/>
    </xf>
    <xf numFmtId="177" fontId="53" fillId="0" borderId="0" xfId="0" applyNumberFormat="1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horizontal="center"/>
    </xf>
    <xf numFmtId="0" fontId="56" fillId="0" borderId="22" xfId="0" applyFont="1" applyBorder="1" applyAlignment="1" applyProtection="1">
      <alignment horizontal="center" wrapText="1"/>
      <protection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0" borderId="0" xfId="0" applyFont="1" applyAlignment="1" applyProtection="1">
      <alignment vertical="top" textRotation="255" shrinkToFit="1"/>
      <protection locked="0"/>
    </xf>
    <xf numFmtId="0" fontId="53" fillId="0" borderId="0" xfId="0" applyFont="1" applyAlignment="1" applyProtection="1">
      <alignment vertical="center" shrinkToFit="1"/>
      <protection locked="0"/>
    </xf>
    <xf numFmtId="0" fontId="54" fillId="0" borderId="0" xfId="0" applyFont="1" applyAlignment="1" applyProtection="1">
      <alignment vertical="center" shrinkToFit="1"/>
      <protection locked="0"/>
    </xf>
    <xf numFmtId="0" fontId="57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shrinkToFit="1"/>
      <protection locked="0"/>
    </xf>
    <xf numFmtId="0" fontId="54" fillId="0" borderId="0" xfId="0" applyFont="1" applyBorder="1" applyAlignment="1">
      <alignment horizontal="left" vertical="center"/>
    </xf>
    <xf numFmtId="183" fontId="53" fillId="0" borderId="17" xfId="0" applyNumberFormat="1" applyFont="1" applyBorder="1" applyAlignment="1" applyProtection="1">
      <alignment horizontal="center" vertical="center"/>
      <protection locked="0"/>
    </xf>
    <xf numFmtId="183" fontId="53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53" fillId="0" borderId="0" xfId="0" applyFont="1" applyAlignment="1" applyProtection="1">
      <alignment horizontal="center" vertical="top" textRotation="255" shrinkToFit="1"/>
      <protection locked="0"/>
    </xf>
    <xf numFmtId="0" fontId="53" fillId="0" borderId="0" xfId="0" applyFont="1" applyAlignment="1" applyProtection="1">
      <alignment horizontal="center" vertical="top" textRotation="255"/>
      <protection/>
    </xf>
    <xf numFmtId="0" fontId="53" fillId="0" borderId="20" xfId="0" applyFont="1" applyBorder="1" applyAlignment="1" applyProtection="1">
      <alignment horizontal="center" shrinkToFit="1"/>
      <protection locked="0"/>
    </xf>
    <xf numFmtId="0" fontId="53" fillId="0" borderId="21" xfId="0" applyFont="1" applyBorder="1" applyAlignment="1" applyProtection="1">
      <alignment horizontal="center" shrinkToFit="1"/>
      <protection locked="0"/>
    </xf>
    <xf numFmtId="0" fontId="54" fillId="0" borderId="20" xfId="0" applyFont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center" vertical="top" shrinkToFit="1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177" fontId="53" fillId="0" borderId="29" xfId="0" applyNumberFormat="1" applyFont="1" applyBorder="1" applyAlignment="1" applyProtection="1">
      <alignment horizontal="right" vertical="center"/>
      <protection locked="0"/>
    </xf>
    <xf numFmtId="0" fontId="53" fillId="0" borderId="0" xfId="0" applyFont="1" applyAlignment="1">
      <alignment horizontal="right" vertical="center"/>
    </xf>
    <xf numFmtId="0" fontId="53" fillId="0" borderId="3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4" fillId="0" borderId="0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</xdr:row>
      <xdr:rowOff>38100</xdr:rowOff>
    </xdr:from>
    <xdr:to>
      <xdr:col>9</xdr:col>
      <xdr:colOff>333375</xdr:colOff>
      <xdr:row>6</xdr:row>
      <xdr:rowOff>285750</xdr:rowOff>
    </xdr:to>
    <xdr:sp>
      <xdr:nvSpPr>
        <xdr:cNvPr id="1" name="Text Box 5" descr="・"/>
        <xdr:cNvSpPr txBox="1">
          <a:spLocks noChangeArrowheads="1"/>
        </xdr:cNvSpPr>
      </xdr:nvSpPr>
      <xdr:spPr>
        <a:xfrm>
          <a:off x="5591175" y="2209800"/>
          <a:ext cx="1771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　　・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257175</xdr:rowOff>
    </xdr:to>
    <xdr:sp>
      <xdr:nvSpPr>
        <xdr:cNvPr id="2" name="Rectangle 7"/>
        <xdr:cNvSpPr>
          <a:spLocks/>
        </xdr:cNvSpPr>
      </xdr:nvSpPr>
      <xdr:spPr>
        <a:xfrm>
          <a:off x="0" y="0"/>
          <a:ext cx="1771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8</xdr:row>
      <xdr:rowOff>38100</xdr:rowOff>
    </xdr:from>
    <xdr:to>
      <xdr:col>9</xdr:col>
      <xdr:colOff>333375</xdr:colOff>
      <xdr:row>9</xdr:row>
      <xdr:rowOff>0</xdr:rowOff>
    </xdr:to>
    <xdr:sp>
      <xdr:nvSpPr>
        <xdr:cNvPr id="3" name="Text Box 5" descr="・"/>
        <xdr:cNvSpPr txBox="1">
          <a:spLocks noChangeArrowheads="1"/>
        </xdr:cNvSpPr>
      </xdr:nvSpPr>
      <xdr:spPr>
        <a:xfrm>
          <a:off x="5591175" y="2819400"/>
          <a:ext cx="1771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　　・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無</a:t>
          </a:r>
        </a:p>
      </xdr:txBody>
    </xdr:sp>
    <xdr:clientData/>
  </xdr:twoCellAnchor>
  <xdr:twoCellAnchor>
    <xdr:from>
      <xdr:col>7</xdr:col>
      <xdr:colOff>123825</xdr:colOff>
      <xdr:row>7</xdr:row>
      <xdr:rowOff>38100</xdr:rowOff>
    </xdr:from>
    <xdr:to>
      <xdr:col>9</xdr:col>
      <xdr:colOff>333375</xdr:colOff>
      <xdr:row>7</xdr:row>
      <xdr:rowOff>285750</xdr:rowOff>
    </xdr:to>
    <xdr:sp>
      <xdr:nvSpPr>
        <xdr:cNvPr id="4" name="Text Box 5" descr="・"/>
        <xdr:cNvSpPr txBox="1">
          <a:spLocks noChangeArrowheads="1"/>
        </xdr:cNvSpPr>
      </xdr:nvSpPr>
      <xdr:spPr>
        <a:xfrm>
          <a:off x="5591175" y="2514600"/>
          <a:ext cx="1771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　　・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view="pageBreakPreview" zoomScale="175" zoomScaleNormal="115" zoomScaleSheetLayoutView="175" zoomScalePageLayoutView="0" workbookViewId="0" topLeftCell="A1">
      <selection activeCell="A1" sqref="A1:M1"/>
    </sheetView>
  </sheetViews>
  <sheetFormatPr defaultColWidth="2.625" defaultRowHeight="17.25" customHeight="1"/>
  <cols>
    <col min="1" max="13" width="10.25390625" style="29" customWidth="1"/>
    <col min="14" max="42" width="2.625" style="29" customWidth="1"/>
    <col min="43" max="48" width="2.625" style="62" hidden="1" customWidth="1"/>
    <col min="49" max="16384" width="2.625" style="29" customWidth="1"/>
  </cols>
  <sheetData>
    <row r="1" spans="1:50" s="27" customFormat="1" ht="51" customHeight="1">
      <c r="A1" s="76" t="s">
        <v>589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R1" s="70" t="s">
        <v>478</v>
      </c>
      <c r="S1" s="70" t="s">
        <v>9</v>
      </c>
      <c r="T1" s="70" t="s">
        <v>479</v>
      </c>
      <c r="U1" s="70" t="s">
        <v>480</v>
      </c>
      <c r="V1" s="70" t="s">
        <v>481</v>
      </c>
      <c r="W1" s="70" t="s">
        <v>579</v>
      </c>
      <c r="X1" s="70" t="s">
        <v>580</v>
      </c>
      <c r="Y1" s="70" t="s">
        <v>482</v>
      </c>
      <c r="Z1" s="70" t="s">
        <v>578</v>
      </c>
      <c r="AA1" s="70" t="s">
        <v>1</v>
      </c>
      <c r="AB1" s="70"/>
      <c r="AC1" s="70"/>
      <c r="AD1" s="70"/>
      <c r="AE1" s="70" t="s">
        <v>2</v>
      </c>
      <c r="AF1" s="70"/>
      <c r="AG1" s="70"/>
      <c r="AH1" s="70"/>
      <c r="AI1" s="70" t="s">
        <v>483</v>
      </c>
      <c r="AJ1" s="70"/>
      <c r="AK1" s="70"/>
      <c r="AL1" s="70" t="s">
        <v>484</v>
      </c>
      <c r="AM1" s="70"/>
      <c r="AN1" s="70"/>
      <c r="AO1" s="70" t="s">
        <v>485</v>
      </c>
      <c r="AP1" s="28"/>
      <c r="AQ1" s="69" t="s">
        <v>487</v>
      </c>
      <c r="AR1" s="69"/>
      <c r="AS1" s="69" t="s">
        <v>576</v>
      </c>
      <c r="AT1" s="69"/>
      <c r="AU1" s="69" t="s">
        <v>577</v>
      </c>
      <c r="AV1" s="69"/>
      <c r="AW1" s="28"/>
      <c r="AX1" s="28"/>
    </row>
    <row r="2" spans="2:50" ht="27" customHeight="1">
      <c r="B2" s="30" t="s">
        <v>9</v>
      </c>
      <c r="C2" s="73"/>
      <c r="D2" s="73"/>
      <c r="E2" s="73"/>
      <c r="F2" s="31"/>
      <c r="G2" s="32" t="s">
        <v>477</v>
      </c>
      <c r="H2" s="32">
        <f>IF(ISNA(VLOOKUP($C$2,'高校一覧'!$A$2:$G$151,7,FALSE)),"",VLOOKUP($C$2,'高校一覧'!$A$2:$G$151,7,FALSE))</f>
      </c>
      <c r="I2" s="33"/>
      <c r="J2" s="34" t="s">
        <v>10</v>
      </c>
      <c r="K2" s="71"/>
      <c r="L2" s="71"/>
      <c r="M2" s="71"/>
      <c r="R2" s="70"/>
      <c r="S2" s="70"/>
      <c r="T2" s="70"/>
      <c r="U2" s="70"/>
      <c r="V2" s="70"/>
      <c r="W2" s="70"/>
      <c r="X2" s="70"/>
      <c r="Y2" s="70"/>
      <c r="Z2" s="70"/>
      <c r="AA2" s="35" t="s">
        <v>1</v>
      </c>
      <c r="AB2" s="35" t="s">
        <v>4</v>
      </c>
      <c r="AC2" s="35" t="s">
        <v>5</v>
      </c>
      <c r="AD2" s="35" t="s">
        <v>3</v>
      </c>
      <c r="AE2" s="35" t="s">
        <v>2</v>
      </c>
      <c r="AF2" s="35" t="s">
        <v>4</v>
      </c>
      <c r="AG2" s="35" t="s">
        <v>5</v>
      </c>
      <c r="AH2" s="35" t="s">
        <v>3</v>
      </c>
      <c r="AI2" s="35" t="s">
        <v>2</v>
      </c>
      <c r="AJ2" s="35" t="s">
        <v>4</v>
      </c>
      <c r="AK2" s="35" t="s">
        <v>3</v>
      </c>
      <c r="AL2" s="35" t="s">
        <v>6</v>
      </c>
      <c r="AM2" s="35" t="s">
        <v>486</v>
      </c>
      <c r="AN2" s="35" t="s">
        <v>3</v>
      </c>
      <c r="AO2" s="70"/>
      <c r="AP2" s="28"/>
      <c r="AQ2" s="57" t="s">
        <v>488</v>
      </c>
      <c r="AR2" s="57" t="s">
        <v>489</v>
      </c>
      <c r="AS2" s="57" t="s">
        <v>488</v>
      </c>
      <c r="AT2" s="57" t="s">
        <v>489</v>
      </c>
      <c r="AU2" s="57" t="s">
        <v>488</v>
      </c>
      <c r="AV2" s="57" t="s">
        <v>489</v>
      </c>
      <c r="AW2" s="28"/>
      <c r="AX2" s="28"/>
    </row>
    <row r="3" spans="3:50" s="36" customFormat="1" ht="22.5" customHeight="1">
      <c r="C3" s="31"/>
      <c r="D3" s="31"/>
      <c r="E3" s="31"/>
      <c r="F3" s="31"/>
      <c r="G3" s="31"/>
      <c r="H3" s="31"/>
      <c r="I3" s="31"/>
      <c r="J3" s="37" t="s">
        <v>567</v>
      </c>
      <c r="K3" s="72"/>
      <c r="L3" s="72"/>
      <c r="M3" s="72"/>
      <c r="R3" s="38">
        <f>H2</f>
      </c>
      <c r="S3" s="38">
        <f>C2</f>
        <v>0</v>
      </c>
      <c r="T3" s="38">
        <f>K2</f>
        <v>0</v>
      </c>
      <c r="U3" s="38">
        <f>K3</f>
        <v>0</v>
      </c>
      <c r="V3" s="38" t="b">
        <f>IF(AQ3=TRUE,"有",IF(AR3=TRUE,"無"))</f>
        <v>0</v>
      </c>
      <c r="W3" s="38" t="b">
        <f>IF(AS3=TRUE,"有",IF(AT3=TRUE,"無"))</f>
        <v>0</v>
      </c>
      <c r="X3" s="38" t="b">
        <f>IF(AU3=TRUE,"有",IF(AV3=TRUE,"無"))</f>
        <v>0</v>
      </c>
      <c r="Y3" s="38">
        <f>C4</f>
        <v>0</v>
      </c>
      <c r="Z3" s="38">
        <f>K9</f>
        <v>0</v>
      </c>
      <c r="AA3" s="38">
        <f>D13</f>
        <v>0</v>
      </c>
      <c r="AB3" s="38">
        <f>E13</f>
        <v>0</v>
      </c>
      <c r="AC3" s="38">
        <f>F13</f>
        <v>0</v>
      </c>
      <c r="AD3" s="38">
        <f>G13</f>
        <v>0</v>
      </c>
      <c r="AE3" s="38">
        <f>I13</f>
        <v>0</v>
      </c>
      <c r="AF3" s="38">
        <f>J13</f>
        <v>0</v>
      </c>
      <c r="AG3" s="38">
        <f>K13</f>
        <v>0</v>
      </c>
      <c r="AH3" s="38">
        <f>L13</f>
        <v>0</v>
      </c>
      <c r="AI3" s="39">
        <f>F16</f>
        <v>0</v>
      </c>
      <c r="AJ3" s="39">
        <f>F18</f>
        <v>0</v>
      </c>
      <c r="AK3" s="39">
        <f>SUM(AI3:AJ3)</f>
        <v>0</v>
      </c>
      <c r="AL3" s="39">
        <f>K16</f>
        <v>0</v>
      </c>
      <c r="AM3" s="39">
        <f>K18</f>
        <v>0</v>
      </c>
      <c r="AN3" s="39">
        <f>SUM(AL3:AM3)</f>
        <v>0</v>
      </c>
      <c r="AO3" s="38">
        <f>K4</f>
        <v>0</v>
      </c>
      <c r="AP3" s="38"/>
      <c r="AQ3" s="58" t="b">
        <v>0</v>
      </c>
      <c r="AR3" s="58" t="b">
        <v>0</v>
      </c>
      <c r="AS3" s="58" t="b">
        <v>0</v>
      </c>
      <c r="AT3" s="58" t="b">
        <v>0</v>
      </c>
      <c r="AU3" s="58" t="b">
        <v>0</v>
      </c>
      <c r="AV3" s="58" t="b">
        <v>0</v>
      </c>
      <c r="AW3" s="38"/>
      <c r="AX3" s="38"/>
    </row>
    <row r="4" spans="2:48" s="40" customFormat="1" ht="24" customHeight="1">
      <c r="B4" s="41" t="s">
        <v>0</v>
      </c>
      <c r="C4" s="73"/>
      <c r="D4" s="73"/>
      <c r="E4" s="73"/>
      <c r="F4" s="73"/>
      <c r="G4" s="73"/>
      <c r="H4" s="73"/>
      <c r="J4" s="37" t="s">
        <v>568</v>
      </c>
      <c r="K4" s="72"/>
      <c r="L4" s="72"/>
      <c r="M4" s="72"/>
      <c r="AQ4" s="59"/>
      <c r="AR4" s="59"/>
      <c r="AS4" s="59"/>
      <c r="AT4" s="59"/>
      <c r="AU4" s="59"/>
      <c r="AV4" s="59"/>
    </row>
    <row r="5" spans="2:48" s="40" customFormat="1" ht="24" customHeight="1">
      <c r="B5" s="75" t="s">
        <v>594</v>
      </c>
      <c r="C5" s="75"/>
      <c r="D5" s="75"/>
      <c r="E5" s="75"/>
      <c r="F5" s="75"/>
      <c r="G5" s="75"/>
      <c r="H5" s="75"/>
      <c r="J5" s="42"/>
      <c r="K5" s="74" t="s">
        <v>492</v>
      </c>
      <c r="L5" s="74"/>
      <c r="M5" s="74"/>
      <c r="AQ5" s="59"/>
      <c r="AR5" s="59"/>
      <c r="AS5" s="59"/>
      <c r="AT5" s="59"/>
      <c r="AU5" s="59"/>
      <c r="AV5" s="59"/>
    </row>
    <row r="6" spans="7:48" s="40" customFormat="1" ht="22.5" customHeight="1">
      <c r="G6" s="43" t="s">
        <v>494</v>
      </c>
      <c r="AQ6" s="59"/>
      <c r="AR6" s="59"/>
      <c r="AS6" s="59"/>
      <c r="AT6" s="59"/>
      <c r="AU6" s="59"/>
      <c r="AV6" s="59"/>
    </row>
    <row r="7" spans="1:48" s="46" customFormat="1" ht="24" customHeight="1">
      <c r="A7" s="44"/>
      <c r="B7" s="45" t="s">
        <v>590</v>
      </c>
      <c r="C7" s="45"/>
      <c r="D7" s="45"/>
      <c r="E7" s="45"/>
      <c r="F7" s="45"/>
      <c r="G7" s="55"/>
      <c r="H7" s="55"/>
      <c r="I7" s="55"/>
      <c r="J7" s="86" t="s">
        <v>493</v>
      </c>
      <c r="K7" s="86"/>
      <c r="L7" s="86"/>
      <c r="M7" s="45"/>
      <c r="AQ7" s="60"/>
      <c r="AR7" s="60"/>
      <c r="AS7" s="60"/>
      <c r="AT7" s="60"/>
      <c r="AU7" s="60"/>
      <c r="AV7" s="60"/>
    </row>
    <row r="8" spans="1:48" s="46" customFormat="1" ht="24" customHeight="1">
      <c r="A8" s="44"/>
      <c r="B8" s="54" t="s">
        <v>591</v>
      </c>
      <c r="C8" s="54"/>
      <c r="D8" s="54"/>
      <c r="E8" s="54"/>
      <c r="F8" s="54"/>
      <c r="G8" s="55"/>
      <c r="H8" s="55"/>
      <c r="I8" s="55"/>
      <c r="J8" s="54"/>
      <c r="K8" s="54"/>
      <c r="L8" s="54"/>
      <c r="M8" s="54"/>
      <c r="AQ8" s="60"/>
      <c r="AR8" s="60"/>
      <c r="AS8" s="60"/>
      <c r="AT8" s="60"/>
      <c r="AU8" s="60"/>
      <c r="AV8" s="60"/>
    </row>
    <row r="9" spans="1:48" s="46" customFormat="1" ht="22.5" customHeight="1">
      <c r="A9" s="44"/>
      <c r="B9" s="54" t="s">
        <v>592</v>
      </c>
      <c r="C9" s="45"/>
      <c r="D9" s="45"/>
      <c r="E9" s="45"/>
      <c r="F9" s="45"/>
      <c r="G9" s="43"/>
      <c r="H9" s="55"/>
      <c r="I9" s="55"/>
      <c r="J9" s="63" t="s">
        <v>572</v>
      </c>
      <c r="K9" s="92"/>
      <c r="L9" s="92"/>
      <c r="M9" s="45" t="s">
        <v>573</v>
      </c>
      <c r="AQ9" s="60"/>
      <c r="AR9" s="60"/>
      <c r="AS9" s="60"/>
      <c r="AT9" s="60"/>
      <c r="AU9" s="60"/>
      <c r="AV9" s="60"/>
    </row>
    <row r="10" spans="1:48" s="40" customFormat="1" ht="24" customHeight="1">
      <c r="A10" s="45"/>
      <c r="B10" s="45" t="s">
        <v>570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AQ10" s="59"/>
      <c r="AR10" s="59"/>
      <c r="AS10" s="59"/>
      <c r="AT10" s="59"/>
      <c r="AU10" s="59"/>
      <c r="AV10" s="59"/>
    </row>
    <row r="11" spans="1:48" s="48" customFormat="1" ht="24.75" customHeight="1">
      <c r="A11" s="47"/>
      <c r="B11" s="47"/>
      <c r="C11" s="47"/>
      <c r="D11" s="85" t="s">
        <v>581</v>
      </c>
      <c r="E11" s="87"/>
      <c r="F11" s="87"/>
      <c r="G11" s="88"/>
      <c r="H11" s="47"/>
      <c r="I11" s="89" t="s">
        <v>582</v>
      </c>
      <c r="J11" s="90"/>
      <c r="K11" s="90"/>
      <c r="L11" s="91"/>
      <c r="M11" s="47"/>
      <c r="AQ11" s="61"/>
      <c r="AR11" s="61"/>
      <c r="AS11" s="61"/>
      <c r="AT11" s="61"/>
      <c r="AU11" s="61"/>
      <c r="AV11" s="61"/>
    </row>
    <row r="12" spans="1:48" s="48" customFormat="1" ht="24.75" customHeight="1">
      <c r="A12" s="47"/>
      <c r="B12" s="47"/>
      <c r="C12" s="47"/>
      <c r="D12" s="49" t="s">
        <v>1</v>
      </c>
      <c r="E12" s="49" t="s">
        <v>4</v>
      </c>
      <c r="F12" s="49" t="s">
        <v>5</v>
      </c>
      <c r="G12" s="50" t="s">
        <v>3</v>
      </c>
      <c r="H12" s="47"/>
      <c r="I12" s="50" t="s">
        <v>2</v>
      </c>
      <c r="J12" s="50" t="s">
        <v>4</v>
      </c>
      <c r="K12" s="50" t="s">
        <v>5</v>
      </c>
      <c r="L12" s="50" t="s">
        <v>3</v>
      </c>
      <c r="M12" s="47"/>
      <c r="AQ12" s="61"/>
      <c r="AR12" s="61"/>
      <c r="AS12" s="61"/>
      <c r="AT12" s="61"/>
      <c r="AU12" s="61"/>
      <c r="AV12" s="61"/>
    </row>
    <row r="13" spans="4:48" s="48" customFormat="1" ht="42" customHeight="1">
      <c r="D13" s="64"/>
      <c r="E13" s="64"/>
      <c r="F13" s="64"/>
      <c r="G13" s="65">
        <f>SUM(D13:F13)</f>
        <v>0</v>
      </c>
      <c r="H13" s="51"/>
      <c r="I13" s="64"/>
      <c r="J13" s="64"/>
      <c r="K13" s="64"/>
      <c r="L13" s="65">
        <f>SUM(I13:K13)</f>
        <v>0</v>
      </c>
      <c r="AQ13" s="61"/>
      <c r="AR13" s="61"/>
      <c r="AS13" s="61"/>
      <c r="AT13" s="61"/>
      <c r="AU13" s="61"/>
      <c r="AV13" s="61"/>
    </row>
    <row r="14" spans="2:13" ht="22.5" customHeight="1">
      <c r="B14" s="52"/>
      <c r="C14" s="52"/>
      <c r="D14" s="36" t="s">
        <v>574</v>
      </c>
      <c r="E14" s="52"/>
      <c r="F14" s="52"/>
      <c r="G14" s="52"/>
      <c r="H14" s="52"/>
      <c r="I14" s="52"/>
      <c r="J14" s="52"/>
      <c r="K14" s="52"/>
      <c r="L14" s="52"/>
      <c r="M14" s="52"/>
    </row>
    <row r="15" ht="24" customHeight="1">
      <c r="B15" s="53" t="s">
        <v>571</v>
      </c>
    </row>
    <row r="16" spans="3:11" ht="24" customHeight="1">
      <c r="C16" s="77" t="s">
        <v>569</v>
      </c>
      <c r="D16" s="78"/>
      <c r="E16" s="85" t="s">
        <v>6</v>
      </c>
      <c r="F16" s="83"/>
      <c r="G16" s="84"/>
      <c r="H16" s="77" t="s">
        <v>8</v>
      </c>
      <c r="I16" s="78"/>
      <c r="J16" s="85" t="s">
        <v>6</v>
      </c>
      <c r="K16" s="83"/>
    </row>
    <row r="17" spans="3:11" ht="24" customHeight="1">
      <c r="C17" s="79"/>
      <c r="D17" s="80"/>
      <c r="E17" s="85"/>
      <c r="F17" s="83"/>
      <c r="G17" s="84"/>
      <c r="H17" s="79"/>
      <c r="I17" s="80"/>
      <c r="J17" s="85"/>
      <c r="K17" s="83"/>
    </row>
    <row r="18" spans="3:11" ht="24" customHeight="1">
      <c r="C18" s="79"/>
      <c r="D18" s="80"/>
      <c r="E18" s="85" t="s">
        <v>7</v>
      </c>
      <c r="F18" s="83"/>
      <c r="G18" s="84"/>
      <c r="H18" s="79"/>
      <c r="I18" s="80"/>
      <c r="J18" s="85" t="s">
        <v>7</v>
      </c>
      <c r="K18" s="83"/>
    </row>
    <row r="19" spans="3:11" ht="24" customHeight="1">
      <c r="C19" s="81"/>
      <c r="D19" s="82"/>
      <c r="E19" s="85"/>
      <c r="F19" s="83"/>
      <c r="G19" s="84"/>
      <c r="H19" s="81"/>
      <c r="I19" s="82"/>
      <c r="J19" s="85"/>
      <c r="K19" s="83"/>
    </row>
    <row r="20" spans="3:4" ht="24" customHeight="1">
      <c r="C20" s="56" t="s">
        <v>575</v>
      </c>
      <c r="D20" s="56"/>
    </row>
    <row r="21" spans="3:4" ht="24" customHeight="1">
      <c r="C21" s="56" t="s">
        <v>593</v>
      </c>
      <c r="D21" s="56"/>
    </row>
    <row r="22" ht="24" customHeight="1">
      <c r="D22" s="56"/>
    </row>
    <row r="33" ht="17.25" customHeight="1">
      <c r="AQ33" s="62" t="b">
        <v>0</v>
      </c>
    </row>
  </sheetData>
  <sheetProtection password="C659" sheet="1"/>
  <mergeCells count="41">
    <mergeCell ref="E16:E17"/>
    <mergeCell ref="C16:D19"/>
    <mergeCell ref="J7:L7"/>
    <mergeCell ref="K16:K17"/>
    <mergeCell ref="D11:G11"/>
    <mergeCell ref="I11:L11"/>
    <mergeCell ref="K9:L9"/>
    <mergeCell ref="A1:M1"/>
    <mergeCell ref="H16:I19"/>
    <mergeCell ref="F16:F17"/>
    <mergeCell ref="F18:F19"/>
    <mergeCell ref="G16:G17"/>
    <mergeCell ref="E18:E19"/>
    <mergeCell ref="G18:G19"/>
    <mergeCell ref="J18:J19"/>
    <mergeCell ref="J16:J17"/>
    <mergeCell ref="K18:K19"/>
    <mergeCell ref="K2:M2"/>
    <mergeCell ref="K3:M3"/>
    <mergeCell ref="C2:E2"/>
    <mergeCell ref="K4:M4"/>
    <mergeCell ref="K5:M5"/>
    <mergeCell ref="B5:H5"/>
    <mergeCell ref="C4:H4"/>
    <mergeCell ref="AL1:AN1"/>
    <mergeCell ref="R1:R2"/>
    <mergeCell ref="S1:S2"/>
    <mergeCell ref="T1:T2"/>
    <mergeCell ref="U1:U2"/>
    <mergeCell ref="V1:V2"/>
    <mergeCell ref="Y1:Y2"/>
    <mergeCell ref="AS1:AT1"/>
    <mergeCell ref="AU1:AV1"/>
    <mergeCell ref="Z1:Z2"/>
    <mergeCell ref="W1:W2"/>
    <mergeCell ref="X1:X2"/>
    <mergeCell ref="AA1:AD1"/>
    <mergeCell ref="AE1:AH1"/>
    <mergeCell ref="AI1:AK1"/>
    <mergeCell ref="AO1:AO2"/>
    <mergeCell ref="AQ1:AR1"/>
  </mergeCells>
  <conditionalFormatting sqref="G13 L13">
    <cfRule type="cellIs" priority="2" dxfId="2" operator="equal" stopIfTrue="1">
      <formula>0</formula>
    </cfRule>
  </conditionalFormatting>
  <conditionalFormatting sqref="H2">
    <cfRule type="cellIs" priority="1" dxfId="3" operator="equal" stopIfTrue="1">
      <formula>0</formula>
    </cfRule>
  </conditionalFormatting>
  <dataValidations count="4">
    <dataValidation type="whole" operator="greaterThanOrEqual" allowBlank="1" showInputMessage="1" showErrorMessage="1" imeMode="off" sqref="K16:K19 D13:F13 I13:K13 F16:F19">
      <formula1>0</formula1>
    </dataValidation>
    <dataValidation allowBlank="1" showInputMessage="1" showErrorMessage="1" imeMode="halfAlpha" sqref="K3:M4"/>
    <dataValidation allowBlank="1" showInputMessage="1" showErrorMessage="1" imeMode="hiragana" sqref="K2:M2 C4:H4 K9:L9"/>
    <dataValidation type="list" showInputMessage="1" showErrorMessage="1" promptTitle="学校名の入力" prompt="プルダウンメニューより学校名を選んでください（五十音順）" errorTitle="学校名の入力" error="プルダウンメニューより学校名を選らんでください" sqref="C2:E2">
      <formula1>高校名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zoomScale="200" zoomScaleNormal="200" zoomScalePageLayoutView="0" workbookViewId="0" topLeftCell="A91">
      <selection activeCell="A1" sqref="A1:G101"/>
    </sheetView>
  </sheetViews>
  <sheetFormatPr defaultColWidth="9.00390625" defaultRowHeight="13.5"/>
  <cols>
    <col min="1" max="1" width="23.625" style="5" bestFit="1" customWidth="1"/>
    <col min="2" max="2" width="21.75390625" style="5" bestFit="1" customWidth="1"/>
    <col min="3" max="3" width="8.50390625" style="19" bestFit="1" customWidth="1"/>
    <col min="4" max="4" width="29.625" style="5" bestFit="1" customWidth="1"/>
    <col min="5" max="5" width="15.125" style="19" bestFit="1" customWidth="1"/>
    <col min="6" max="6" width="15.25390625" style="19" bestFit="1" customWidth="1"/>
    <col min="7" max="16384" width="9.00390625" style="5" customWidth="1"/>
  </cols>
  <sheetData>
    <row r="1" spans="1:7" ht="13.5">
      <c r="A1" s="1" t="s">
        <v>9</v>
      </c>
      <c r="B1" s="1" t="s">
        <v>11</v>
      </c>
      <c r="C1" s="2" t="s">
        <v>12</v>
      </c>
      <c r="D1" s="3" t="s">
        <v>13</v>
      </c>
      <c r="E1" s="1" t="s">
        <v>490</v>
      </c>
      <c r="F1" s="4" t="s">
        <v>491</v>
      </c>
      <c r="G1" s="4" t="s">
        <v>477</v>
      </c>
    </row>
    <row r="2" spans="1:7" ht="13.5">
      <c r="A2" s="6" t="s">
        <v>14</v>
      </c>
      <c r="B2" s="7" t="s">
        <v>15</v>
      </c>
      <c r="C2" s="8" t="s">
        <v>16</v>
      </c>
      <c r="D2" s="9" t="s">
        <v>17</v>
      </c>
      <c r="E2" s="10" t="s">
        <v>495</v>
      </c>
      <c r="F2" s="11" t="s">
        <v>18</v>
      </c>
      <c r="G2" s="12">
        <v>323</v>
      </c>
    </row>
    <row r="3" spans="1:7" ht="13.5">
      <c r="A3" s="13" t="s">
        <v>19</v>
      </c>
      <c r="B3" s="6" t="s">
        <v>20</v>
      </c>
      <c r="C3" s="14" t="s">
        <v>21</v>
      </c>
      <c r="D3" s="15" t="s">
        <v>22</v>
      </c>
      <c r="E3" s="11" t="s">
        <v>23</v>
      </c>
      <c r="F3" s="16" t="s">
        <v>24</v>
      </c>
      <c r="G3" s="12">
        <v>324</v>
      </c>
    </row>
    <row r="4" spans="1:7" ht="13.5">
      <c r="A4" s="6" t="s">
        <v>25</v>
      </c>
      <c r="B4" s="7" t="s">
        <v>26</v>
      </c>
      <c r="C4" s="8" t="s">
        <v>27</v>
      </c>
      <c r="D4" s="9" t="s">
        <v>28</v>
      </c>
      <c r="E4" s="10" t="s">
        <v>29</v>
      </c>
      <c r="F4" s="11" t="s">
        <v>30</v>
      </c>
      <c r="G4" s="12">
        <v>206</v>
      </c>
    </row>
    <row r="5" spans="1:7" ht="13.5">
      <c r="A5" s="13" t="s">
        <v>496</v>
      </c>
      <c r="B5" s="6" t="s">
        <v>26</v>
      </c>
      <c r="C5" s="14" t="s">
        <v>27</v>
      </c>
      <c r="D5" s="15" t="s">
        <v>28</v>
      </c>
      <c r="E5" s="11" t="s">
        <v>31</v>
      </c>
      <c r="F5" s="16" t="s">
        <v>30</v>
      </c>
      <c r="G5" s="12">
        <v>207</v>
      </c>
    </row>
    <row r="6" spans="1:7" ht="13.5">
      <c r="A6" s="6" t="s">
        <v>32</v>
      </c>
      <c r="B6" s="7" t="s">
        <v>33</v>
      </c>
      <c r="C6" s="8" t="s">
        <v>34</v>
      </c>
      <c r="D6" s="9" t="s">
        <v>35</v>
      </c>
      <c r="E6" s="10" t="s">
        <v>36</v>
      </c>
      <c r="F6" s="11" t="s">
        <v>37</v>
      </c>
      <c r="G6" s="12">
        <v>210</v>
      </c>
    </row>
    <row r="7" spans="1:7" ht="13.5">
      <c r="A7" s="13" t="s">
        <v>38</v>
      </c>
      <c r="B7" s="6" t="s">
        <v>39</v>
      </c>
      <c r="C7" s="14" t="s">
        <v>40</v>
      </c>
      <c r="D7" s="15" t="s">
        <v>41</v>
      </c>
      <c r="E7" s="11" t="s">
        <v>42</v>
      </c>
      <c r="F7" s="16" t="s">
        <v>43</v>
      </c>
      <c r="G7" s="12">
        <v>209</v>
      </c>
    </row>
    <row r="8" spans="1:7" ht="13.5">
      <c r="A8" s="6" t="s">
        <v>44</v>
      </c>
      <c r="B8" s="7" t="s">
        <v>45</v>
      </c>
      <c r="C8" s="8" t="s">
        <v>46</v>
      </c>
      <c r="D8" s="9" t="s">
        <v>47</v>
      </c>
      <c r="E8" s="10" t="s">
        <v>48</v>
      </c>
      <c r="F8" s="11" t="s">
        <v>49</v>
      </c>
      <c r="G8" s="12">
        <v>215</v>
      </c>
    </row>
    <row r="9" spans="1:7" ht="13.5">
      <c r="A9" s="13" t="s">
        <v>50</v>
      </c>
      <c r="B9" s="6" t="s">
        <v>51</v>
      </c>
      <c r="C9" s="14" t="s">
        <v>52</v>
      </c>
      <c r="D9" s="15" t="s">
        <v>53</v>
      </c>
      <c r="E9" s="11" t="s">
        <v>54</v>
      </c>
      <c r="F9" s="16" t="s">
        <v>55</v>
      </c>
      <c r="G9" s="12">
        <v>318</v>
      </c>
    </row>
    <row r="10" spans="1:7" ht="13.5">
      <c r="A10" s="6" t="s">
        <v>56</v>
      </c>
      <c r="B10" s="7" t="s">
        <v>57</v>
      </c>
      <c r="C10" s="8" t="s">
        <v>58</v>
      </c>
      <c r="D10" s="9" t="s">
        <v>59</v>
      </c>
      <c r="E10" s="10" t="s">
        <v>60</v>
      </c>
      <c r="F10" s="11" t="s">
        <v>61</v>
      </c>
      <c r="G10" s="12">
        <v>314</v>
      </c>
    </row>
    <row r="11" spans="1:7" ht="13.5">
      <c r="A11" s="13" t="s">
        <v>62</v>
      </c>
      <c r="B11" s="6" t="s">
        <v>63</v>
      </c>
      <c r="C11" s="14" t="s">
        <v>64</v>
      </c>
      <c r="D11" s="15" t="s">
        <v>65</v>
      </c>
      <c r="E11" s="11" t="s">
        <v>66</v>
      </c>
      <c r="F11" s="16" t="s">
        <v>67</v>
      </c>
      <c r="G11" s="12">
        <v>211</v>
      </c>
    </row>
    <row r="12" spans="1:7" ht="13.5">
      <c r="A12" s="6" t="s">
        <v>497</v>
      </c>
      <c r="B12" s="7" t="s">
        <v>63</v>
      </c>
      <c r="C12" s="8" t="s">
        <v>64</v>
      </c>
      <c r="D12" s="9" t="s">
        <v>65</v>
      </c>
      <c r="E12" s="10" t="s">
        <v>66</v>
      </c>
      <c r="F12" s="11" t="s">
        <v>68</v>
      </c>
      <c r="G12" s="12">
        <v>212</v>
      </c>
    </row>
    <row r="13" spans="1:7" ht="13.5">
      <c r="A13" s="13" t="s">
        <v>69</v>
      </c>
      <c r="B13" s="6" t="s">
        <v>70</v>
      </c>
      <c r="C13" s="14" t="s">
        <v>71</v>
      </c>
      <c r="D13" s="15" t="s">
        <v>72</v>
      </c>
      <c r="E13" s="11" t="s">
        <v>73</v>
      </c>
      <c r="F13" s="16" t="s">
        <v>74</v>
      </c>
      <c r="G13" s="12">
        <v>214</v>
      </c>
    </row>
    <row r="14" spans="1:7" ht="13.5">
      <c r="A14" s="6" t="s">
        <v>75</v>
      </c>
      <c r="B14" s="7" t="s">
        <v>76</v>
      </c>
      <c r="C14" s="8" t="s">
        <v>64</v>
      </c>
      <c r="D14" s="9" t="s">
        <v>77</v>
      </c>
      <c r="E14" s="10" t="s">
        <v>78</v>
      </c>
      <c r="F14" s="11" t="s">
        <v>79</v>
      </c>
      <c r="G14" s="12">
        <v>213</v>
      </c>
    </row>
    <row r="15" spans="1:7" ht="13.5">
      <c r="A15" s="13" t="s">
        <v>80</v>
      </c>
      <c r="B15" s="6" t="s">
        <v>81</v>
      </c>
      <c r="C15" s="14" t="s">
        <v>82</v>
      </c>
      <c r="D15" s="15" t="s">
        <v>83</v>
      </c>
      <c r="E15" s="11" t="s">
        <v>84</v>
      </c>
      <c r="F15" s="16" t="s">
        <v>85</v>
      </c>
      <c r="G15" s="12">
        <v>217</v>
      </c>
    </row>
    <row r="16" spans="1:7" ht="13.5">
      <c r="A16" s="6" t="s">
        <v>86</v>
      </c>
      <c r="B16" s="7" t="s">
        <v>87</v>
      </c>
      <c r="C16" s="8" t="s">
        <v>88</v>
      </c>
      <c r="D16" s="9" t="s">
        <v>89</v>
      </c>
      <c r="E16" s="10" t="s">
        <v>90</v>
      </c>
      <c r="F16" s="11" t="s">
        <v>91</v>
      </c>
      <c r="G16" s="12">
        <v>122</v>
      </c>
    </row>
    <row r="17" spans="1:7" ht="13.5">
      <c r="A17" s="13" t="s">
        <v>498</v>
      </c>
      <c r="B17" s="6" t="s">
        <v>499</v>
      </c>
      <c r="C17" s="14" t="s">
        <v>500</v>
      </c>
      <c r="D17" s="15" t="s">
        <v>501</v>
      </c>
      <c r="E17" s="11" t="s">
        <v>502</v>
      </c>
      <c r="F17" s="16" t="s">
        <v>503</v>
      </c>
      <c r="G17" s="12">
        <v>135</v>
      </c>
    </row>
    <row r="18" spans="1:7" ht="13.5">
      <c r="A18" s="6" t="s">
        <v>561</v>
      </c>
      <c r="B18" s="7" t="s">
        <v>562</v>
      </c>
      <c r="C18" s="8" t="s">
        <v>563</v>
      </c>
      <c r="D18" s="9" t="s">
        <v>564</v>
      </c>
      <c r="E18" s="10" t="s">
        <v>565</v>
      </c>
      <c r="F18" s="11" t="s">
        <v>566</v>
      </c>
      <c r="G18" s="12"/>
    </row>
    <row r="19" spans="1:7" ht="13.5">
      <c r="A19" s="13" t="s">
        <v>92</v>
      </c>
      <c r="B19" s="6" t="s">
        <v>93</v>
      </c>
      <c r="C19" s="14" t="s">
        <v>94</v>
      </c>
      <c r="D19" s="15" t="s">
        <v>95</v>
      </c>
      <c r="E19" s="11" t="s">
        <v>96</v>
      </c>
      <c r="F19" s="25" t="s">
        <v>97</v>
      </c>
      <c r="G19" s="12">
        <v>124</v>
      </c>
    </row>
    <row r="20" spans="1:7" ht="13.5">
      <c r="A20" s="6" t="s">
        <v>98</v>
      </c>
      <c r="B20" s="7" t="s">
        <v>99</v>
      </c>
      <c r="C20" s="8" t="s">
        <v>100</v>
      </c>
      <c r="D20" s="9" t="s">
        <v>101</v>
      </c>
      <c r="E20" s="10" t="s">
        <v>102</v>
      </c>
      <c r="F20" s="11" t="s">
        <v>103</v>
      </c>
      <c r="G20" s="12">
        <v>322</v>
      </c>
    </row>
    <row r="21" spans="1:7" ht="13.5">
      <c r="A21" s="13" t="s">
        <v>104</v>
      </c>
      <c r="B21" s="6" t="s">
        <v>105</v>
      </c>
      <c r="C21" s="14" t="s">
        <v>106</v>
      </c>
      <c r="D21" s="15" t="s">
        <v>107</v>
      </c>
      <c r="E21" s="11" t="s">
        <v>108</v>
      </c>
      <c r="F21" s="25" t="s">
        <v>109</v>
      </c>
      <c r="G21" s="12">
        <v>327</v>
      </c>
    </row>
    <row r="22" spans="1:7" ht="13.5">
      <c r="A22" s="6" t="s">
        <v>110</v>
      </c>
      <c r="B22" s="7" t="s">
        <v>111</v>
      </c>
      <c r="C22" s="8" t="s">
        <v>112</v>
      </c>
      <c r="D22" s="9" t="s">
        <v>113</v>
      </c>
      <c r="E22" s="10" t="s">
        <v>114</v>
      </c>
      <c r="F22" s="11" t="s">
        <v>115</v>
      </c>
      <c r="G22" s="12">
        <v>315</v>
      </c>
    </row>
    <row r="23" spans="1:7" ht="13.5">
      <c r="A23" s="13" t="s">
        <v>583</v>
      </c>
      <c r="B23" s="6" t="s">
        <v>584</v>
      </c>
      <c r="C23" s="17" t="s">
        <v>585</v>
      </c>
      <c r="D23" s="18" t="s">
        <v>586</v>
      </c>
      <c r="E23" s="11" t="s">
        <v>587</v>
      </c>
      <c r="F23" s="19" t="s">
        <v>588</v>
      </c>
      <c r="G23" s="23"/>
    </row>
    <row r="24" spans="1:7" ht="13.5">
      <c r="A24" s="6" t="s">
        <v>504</v>
      </c>
      <c r="B24" s="7" t="s">
        <v>505</v>
      </c>
      <c r="C24" s="8" t="s">
        <v>506</v>
      </c>
      <c r="D24" s="9" t="s">
        <v>507</v>
      </c>
      <c r="E24" s="10" t="s">
        <v>508</v>
      </c>
      <c r="F24" s="11" t="s">
        <v>509</v>
      </c>
      <c r="G24" s="12">
        <v>226</v>
      </c>
    </row>
    <row r="25" spans="1:7" ht="13.5">
      <c r="A25" s="13" t="s">
        <v>116</v>
      </c>
      <c r="B25" s="6" t="s">
        <v>117</v>
      </c>
      <c r="C25" s="14" t="s">
        <v>118</v>
      </c>
      <c r="D25" s="15" t="s">
        <v>119</v>
      </c>
      <c r="E25" s="11" t="s">
        <v>120</v>
      </c>
      <c r="F25" s="25" t="s">
        <v>121</v>
      </c>
      <c r="G25" s="12">
        <v>330</v>
      </c>
    </row>
    <row r="26" spans="1:7" ht="13.5">
      <c r="A26" s="6" t="s">
        <v>122</v>
      </c>
      <c r="B26" s="7" t="s">
        <v>123</v>
      </c>
      <c r="C26" s="8" t="s">
        <v>124</v>
      </c>
      <c r="D26" s="9" t="s">
        <v>125</v>
      </c>
      <c r="E26" s="10" t="s">
        <v>126</v>
      </c>
      <c r="F26" s="11" t="s">
        <v>127</v>
      </c>
      <c r="G26" s="12">
        <v>216</v>
      </c>
    </row>
    <row r="27" spans="1:7" ht="13.5">
      <c r="A27" s="13" t="s">
        <v>128</v>
      </c>
      <c r="B27" s="6" t="s">
        <v>129</v>
      </c>
      <c r="C27" s="14" t="s">
        <v>130</v>
      </c>
      <c r="D27" s="15" t="s">
        <v>131</v>
      </c>
      <c r="E27" s="11" t="s">
        <v>132</v>
      </c>
      <c r="F27" s="25" t="s">
        <v>133</v>
      </c>
      <c r="G27" s="12">
        <v>129</v>
      </c>
    </row>
    <row r="28" spans="1:7" ht="13.5">
      <c r="A28" s="6" t="s">
        <v>134</v>
      </c>
      <c r="B28" s="7" t="s">
        <v>135</v>
      </c>
      <c r="C28" s="8" t="s">
        <v>136</v>
      </c>
      <c r="D28" s="9" t="s">
        <v>137</v>
      </c>
      <c r="E28" s="10" t="s">
        <v>138</v>
      </c>
      <c r="F28" s="11" t="s">
        <v>139</v>
      </c>
      <c r="G28" s="12">
        <v>218</v>
      </c>
    </row>
    <row r="29" spans="1:7" ht="13.5">
      <c r="A29" s="13" t="s">
        <v>140</v>
      </c>
      <c r="B29" s="6" t="s">
        <v>141</v>
      </c>
      <c r="C29" s="14" t="s">
        <v>142</v>
      </c>
      <c r="D29" s="15" t="s">
        <v>143</v>
      </c>
      <c r="E29" s="11" t="s">
        <v>144</v>
      </c>
      <c r="F29" s="25" t="s">
        <v>145</v>
      </c>
      <c r="G29" s="12">
        <v>224</v>
      </c>
    </row>
    <row r="30" spans="1:7" ht="13.5">
      <c r="A30" s="6" t="s">
        <v>146</v>
      </c>
      <c r="B30" s="7" t="s">
        <v>147</v>
      </c>
      <c r="C30" s="8" t="s">
        <v>148</v>
      </c>
      <c r="D30" s="9" t="s">
        <v>149</v>
      </c>
      <c r="E30" s="10" t="s">
        <v>150</v>
      </c>
      <c r="F30" s="11" t="s">
        <v>151</v>
      </c>
      <c r="G30" s="12">
        <v>116</v>
      </c>
    </row>
    <row r="31" spans="1:7" ht="13.5">
      <c r="A31" s="13" t="s">
        <v>510</v>
      </c>
      <c r="B31" s="6" t="s">
        <v>147</v>
      </c>
      <c r="C31" s="14" t="s">
        <v>148</v>
      </c>
      <c r="D31" s="15" t="s">
        <v>149</v>
      </c>
      <c r="E31" s="11" t="s">
        <v>151</v>
      </c>
      <c r="F31" s="25" t="s">
        <v>151</v>
      </c>
      <c r="G31" s="12">
        <v>117</v>
      </c>
    </row>
    <row r="32" spans="1:7" ht="13.5">
      <c r="A32" s="6" t="s">
        <v>152</v>
      </c>
      <c r="B32" s="7" t="s">
        <v>153</v>
      </c>
      <c r="C32" s="8" t="s">
        <v>154</v>
      </c>
      <c r="D32" s="9" t="s">
        <v>155</v>
      </c>
      <c r="E32" s="10" t="s">
        <v>156</v>
      </c>
      <c r="F32" s="11" t="s">
        <v>157</v>
      </c>
      <c r="G32" s="12">
        <v>118</v>
      </c>
    </row>
    <row r="33" spans="1:7" ht="13.5">
      <c r="A33" s="13" t="s">
        <v>158</v>
      </c>
      <c r="B33" s="6" t="s">
        <v>159</v>
      </c>
      <c r="C33" s="14" t="s">
        <v>160</v>
      </c>
      <c r="D33" s="15" t="s">
        <v>161</v>
      </c>
      <c r="E33" s="11" t="s">
        <v>162</v>
      </c>
      <c r="F33" s="25" t="s">
        <v>163</v>
      </c>
      <c r="G33" s="12">
        <v>119</v>
      </c>
    </row>
    <row r="34" spans="1:7" ht="13.5">
      <c r="A34" s="6" t="s">
        <v>164</v>
      </c>
      <c r="B34" s="7" t="s">
        <v>165</v>
      </c>
      <c r="C34" s="8" t="s">
        <v>166</v>
      </c>
      <c r="D34" s="9" t="s">
        <v>167</v>
      </c>
      <c r="E34" s="10" t="s">
        <v>168</v>
      </c>
      <c r="F34" s="11" t="s">
        <v>169</v>
      </c>
      <c r="G34" s="12">
        <v>328</v>
      </c>
    </row>
    <row r="35" spans="1:7" ht="13.5">
      <c r="A35" s="13" t="s">
        <v>511</v>
      </c>
      <c r="B35" s="6" t="s">
        <v>512</v>
      </c>
      <c r="C35" s="14" t="s">
        <v>513</v>
      </c>
      <c r="D35" s="15" t="s">
        <v>514</v>
      </c>
      <c r="E35" s="11" t="s">
        <v>515</v>
      </c>
      <c r="F35" s="25" t="s">
        <v>515</v>
      </c>
      <c r="G35" s="12">
        <v>333</v>
      </c>
    </row>
    <row r="36" spans="1:7" ht="13.5">
      <c r="A36" s="6" t="s">
        <v>170</v>
      </c>
      <c r="B36" s="7" t="s">
        <v>171</v>
      </c>
      <c r="C36" s="8" t="s">
        <v>172</v>
      </c>
      <c r="D36" s="9" t="s">
        <v>173</v>
      </c>
      <c r="E36" s="10" t="s">
        <v>174</v>
      </c>
      <c r="F36" s="11" t="s">
        <v>175</v>
      </c>
      <c r="G36" s="12">
        <v>302</v>
      </c>
    </row>
    <row r="37" spans="1:7" ht="13.5">
      <c r="A37" s="13" t="s">
        <v>176</v>
      </c>
      <c r="B37" s="6" t="s">
        <v>177</v>
      </c>
      <c r="C37" s="14" t="s">
        <v>178</v>
      </c>
      <c r="D37" s="15" t="s">
        <v>179</v>
      </c>
      <c r="E37" s="11" t="s">
        <v>180</v>
      </c>
      <c r="F37" s="25" t="s">
        <v>181</v>
      </c>
      <c r="G37" s="12">
        <v>304</v>
      </c>
    </row>
    <row r="38" spans="1:7" ht="13.5">
      <c r="A38" s="6" t="s">
        <v>516</v>
      </c>
      <c r="B38" s="7" t="s">
        <v>177</v>
      </c>
      <c r="C38" s="8" t="s">
        <v>178</v>
      </c>
      <c r="D38" s="9" t="s">
        <v>179</v>
      </c>
      <c r="E38" s="10" t="s">
        <v>180</v>
      </c>
      <c r="F38" s="11" t="s">
        <v>181</v>
      </c>
      <c r="G38" s="12">
        <v>305</v>
      </c>
    </row>
    <row r="39" spans="1:7" ht="13.5">
      <c r="A39" s="67" t="s">
        <v>517</v>
      </c>
      <c r="B39" s="6" t="s">
        <v>518</v>
      </c>
      <c r="C39" s="17" t="s">
        <v>519</v>
      </c>
      <c r="D39" s="18" t="s">
        <v>520</v>
      </c>
      <c r="E39" s="11" t="s">
        <v>521</v>
      </c>
      <c r="F39" s="68" t="s">
        <v>522</v>
      </c>
      <c r="G39" s="23"/>
    </row>
    <row r="40" spans="1:7" ht="13.5">
      <c r="A40" s="6" t="s">
        <v>182</v>
      </c>
      <c r="B40" s="7" t="s">
        <v>183</v>
      </c>
      <c r="C40" s="8" t="s">
        <v>184</v>
      </c>
      <c r="D40" s="9" t="s">
        <v>185</v>
      </c>
      <c r="E40" s="10" t="s">
        <v>186</v>
      </c>
      <c r="F40" s="11" t="s">
        <v>187</v>
      </c>
      <c r="G40" s="12">
        <v>332</v>
      </c>
    </row>
    <row r="41" spans="1:7" ht="13.5">
      <c r="A41" s="13" t="s">
        <v>188</v>
      </c>
      <c r="B41" s="6" t="s">
        <v>189</v>
      </c>
      <c r="C41" s="14" t="s">
        <v>190</v>
      </c>
      <c r="D41" s="15" t="s">
        <v>191</v>
      </c>
      <c r="E41" s="11" t="s">
        <v>192</v>
      </c>
      <c r="F41" s="25" t="s">
        <v>193</v>
      </c>
      <c r="G41" s="12">
        <v>306</v>
      </c>
    </row>
    <row r="42" spans="1:7" ht="13.5">
      <c r="A42" s="6" t="s">
        <v>194</v>
      </c>
      <c r="B42" s="7" t="s">
        <v>195</v>
      </c>
      <c r="C42" s="8" t="s">
        <v>196</v>
      </c>
      <c r="D42" s="9" t="s">
        <v>197</v>
      </c>
      <c r="E42" s="10" t="s">
        <v>198</v>
      </c>
      <c r="F42" s="11" t="s">
        <v>199</v>
      </c>
      <c r="G42" s="12">
        <v>308</v>
      </c>
    </row>
    <row r="43" spans="1:7" ht="13.5">
      <c r="A43" s="13" t="s">
        <v>523</v>
      </c>
      <c r="B43" s="6" t="s">
        <v>195</v>
      </c>
      <c r="C43" s="14" t="s">
        <v>196</v>
      </c>
      <c r="D43" s="15" t="s">
        <v>197</v>
      </c>
      <c r="E43" s="11" t="s">
        <v>198</v>
      </c>
      <c r="F43" s="25" t="s">
        <v>199</v>
      </c>
      <c r="G43" s="12">
        <v>309</v>
      </c>
    </row>
    <row r="44" spans="1:7" ht="13.5">
      <c r="A44" s="6" t="s">
        <v>524</v>
      </c>
      <c r="B44" s="7" t="s">
        <v>195</v>
      </c>
      <c r="C44" s="8" t="s">
        <v>196</v>
      </c>
      <c r="D44" s="9" t="s">
        <v>197</v>
      </c>
      <c r="E44" s="10" t="s">
        <v>198</v>
      </c>
      <c r="F44" s="11" t="s">
        <v>199</v>
      </c>
      <c r="G44" s="12">
        <v>310</v>
      </c>
    </row>
    <row r="45" spans="1:7" ht="13.5">
      <c r="A45" s="13" t="s">
        <v>200</v>
      </c>
      <c r="B45" s="6" t="s">
        <v>201</v>
      </c>
      <c r="C45" s="14" t="s">
        <v>202</v>
      </c>
      <c r="D45" s="15" t="s">
        <v>203</v>
      </c>
      <c r="E45" s="11" t="s">
        <v>204</v>
      </c>
      <c r="F45" s="25" t="s">
        <v>205</v>
      </c>
      <c r="G45" s="12">
        <v>307</v>
      </c>
    </row>
    <row r="46" spans="1:7" ht="13.5">
      <c r="A46" s="6" t="s">
        <v>206</v>
      </c>
      <c r="B46" s="7" t="s">
        <v>207</v>
      </c>
      <c r="C46" s="8" t="s">
        <v>208</v>
      </c>
      <c r="D46" s="9" t="s">
        <v>209</v>
      </c>
      <c r="E46" s="10" t="s">
        <v>210</v>
      </c>
      <c r="F46" s="11" t="s">
        <v>211</v>
      </c>
      <c r="G46" s="12">
        <v>303</v>
      </c>
    </row>
    <row r="47" spans="1:7" ht="13.5">
      <c r="A47" s="13" t="s">
        <v>212</v>
      </c>
      <c r="B47" s="6" t="s">
        <v>213</v>
      </c>
      <c r="C47" s="14" t="s">
        <v>214</v>
      </c>
      <c r="D47" s="15" t="s">
        <v>215</v>
      </c>
      <c r="E47" s="11" t="s">
        <v>216</v>
      </c>
      <c r="F47" s="25" t="s">
        <v>217</v>
      </c>
      <c r="G47" s="12">
        <v>301</v>
      </c>
    </row>
    <row r="48" spans="1:7" ht="13.5">
      <c r="A48" s="6" t="s">
        <v>218</v>
      </c>
      <c r="B48" s="7" t="s">
        <v>219</v>
      </c>
      <c r="C48" s="8" t="s">
        <v>220</v>
      </c>
      <c r="D48" s="9" t="s">
        <v>221</v>
      </c>
      <c r="E48" s="10" t="s">
        <v>222</v>
      </c>
      <c r="F48" s="11" t="s">
        <v>223</v>
      </c>
      <c r="G48" s="12">
        <v>321</v>
      </c>
    </row>
    <row r="49" spans="1:7" ht="13.5">
      <c r="A49" s="13" t="s">
        <v>224</v>
      </c>
      <c r="B49" s="6" t="s">
        <v>225</v>
      </c>
      <c r="C49" s="14" t="s">
        <v>226</v>
      </c>
      <c r="D49" s="15" t="s">
        <v>227</v>
      </c>
      <c r="E49" s="11" t="s">
        <v>228</v>
      </c>
      <c r="F49" s="25" t="s">
        <v>229</v>
      </c>
      <c r="G49" s="12">
        <v>201</v>
      </c>
    </row>
    <row r="50" spans="1:7" ht="13.5">
      <c r="A50" s="6" t="s">
        <v>525</v>
      </c>
      <c r="B50" s="7" t="s">
        <v>225</v>
      </c>
      <c r="C50" s="8" t="s">
        <v>226</v>
      </c>
      <c r="D50" s="9" t="s">
        <v>227</v>
      </c>
      <c r="E50" s="10" t="s">
        <v>228</v>
      </c>
      <c r="F50" s="11" t="s">
        <v>229</v>
      </c>
      <c r="G50" s="12">
        <v>202</v>
      </c>
    </row>
    <row r="51" spans="1:7" ht="13.5">
      <c r="A51" s="13" t="s">
        <v>526</v>
      </c>
      <c r="B51" s="6" t="s">
        <v>527</v>
      </c>
      <c r="C51" s="14" t="s">
        <v>528</v>
      </c>
      <c r="D51" s="15" t="s">
        <v>529</v>
      </c>
      <c r="E51" s="11" t="s">
        <v>530</v>
      </c>
      <c r="F51" s="25" t="s">
        <v>531</v>
      </c>
      <c r="G51" s="12">
        <v>228</v>
      </c>
    </row>
    <row r="52" spans="1:7" ht="13.5">
      <c r="A52" s="6" t="s">
        <v>230</v>
      </c>
      <c r="B52" s="7" t="s">
        <v>231</v>
      </c>
      <c r="C52" s="8" t="s">
        <v>232</v>
      </c>
      <c r="D52" s="9" t="s">
        <v>233</v>
      </c>
      <c r="E52" s="10" t="s">
        <v>234</v>
      </c>
      <c r="F52" s="11" t="s">
        <v>235</v>
      </c>
      <c r="G52" s="12">
        <v>204</v>
      </c>
    </row>
    <row r="53" spans="1:7" ht="13.5">
      <c r="A53" s="13" t="s">
        <v>236</v>
      </c>
      <c r="B53" s="6" t="s">
        <v>237</v>
      </c>
      <c r="C53" s="14" t="s">
        <v>226</v>
      </c>
      <c r="D53" s="15" t="s">
        <v>238</v>
      </c>
      <c r="E53" s="11" t="s">
        <v>239</v>
      </c>
      <c r="F53" s="25" t="s">
        <v>240</v>
      </c>
      <c r="G53" s="12">
        <v>205</v>
      </c>
    </row>
    <row r="54" spans="1:7" ht="13.5">
      <c r="A54" s="6" t="s">
        <v>241</v>
      </c>
      <c r="B54" s="7" t="s">
        <v>242</v>
      </c>
      <c r="C54" s="8" t="s">
        <v>243</v>
      </c>
      <c r="D54" s="9" t="s">
        <v>244</v>
      </c>
      <c r="E54" s="10" t="s">
        <v>245</v>
      </c>
      <c r="F54" s="11" t="s">
        <v>245</v>
      </c>
      <c r="G54" s="12">
        <v>219</v>
      </c>
    </row>
    <row r="55" spans="1:7" ht="13.5">
      <c r="A55" s="13" t="s">
        <v>246</v>
      </c>
      <c r="B55" s="6" t="s">
        <v>247</v>
      </c>
      <c r="C55" s="14" t="s">
        <v>248</v>
      </c>
      <c r="D55" s="15" t="s">
        <v>249</v>
      </c>
      <c r="E55" s="11" t="s">
        <v>250</v>
      </c>
      <c r="F55" s="25" t="s">
        <v>250</v>
      </c>
      <c r="G55" s="12">
        <v>220</v>
      </c>
    </row>
    <row r="56" spans="1:7" ht="13.5">
      <c r="A56" s="6" t="s">
        <v>251</v>
      </c>
      <c r="B56" s="7" t="s">
        <v>252</v>
      </c>
      <c r="C56" s="8" t="s">
        <v>253</v>
      </c>
      <c r="D56" s="9" t="s">
        <v>254</v>
      </c>
      <c r="E56" s="10" t="s">
        <v>255</v>
      </c>
      <c r="F56" s="11" t="s">
        <v>256</v>
      </c>
      <c r="G56" s="12">
        <v>203</v>
      </c>
    </row>
    <row r="57" spans="1:7" ht="13.5">
      <c r="A57" s="13" t="s">
        <v>257</v>
      </c>
      <c r="B57" s="6" t="s">
        <v>258</v>
      </c>
      <c r="C57" s="14" t="s">
        <v>259</v>
      </c>
      <c r="D57" s="15" t="s">
        <v>260</v>
      </c>
      <c r="E57" s="11" t="s">
        <v>261</v>
      </c>
      <c r="F57" s="25" t="s">
        <v>262</v>
      </c>
      <c r="G57" s="12">
        <v>130</v>
      </c>
    </row>
    <row r="58" spans="1:7" ht="13.5">
      <c r="A58" s="6" t="s">
        <v>263</v>
      </c>
      <c r="B58" s="7" t="s">
        <v>264</v>
      </c>
      <c r="C58" s="8" t="s">
        <v>265</v>
      </c>
      <c r="D58" s="9" t="s">
        <v>266</v>
      </c>
      <c r="E58" s="10" t="s">
        <v>267</v>
      </c>
      <c r="F58" s="11" t="s">
        <v>268</v>
      </c>
      <c r="G58" s="12">
        <v>132</v>
      </c>
    </row>
    <row r="59" spans="1:7" ht="13.5">
      <c r="A59" s="13" t="s">
        <v>269</v>
      </c>
      <c r="B59" s="6" t="s">
        <v>270</v>
      </c>
      <c r="C59" s="14" t="s">
        <v>271</v>
      </c>
      <c r="D59" s="15" t="s">
        <v>272</v>
      </c>
      <c r="E59" s="11" t="s">
        <v>273</v>
      </c>
      <c r="F59" s="25" t="s">
        <v>273</v>
      </c>
      <c r="G59" s="12">
        <v>133</v>
      </c>
    </row>
    <row r="60" spans="1:7" ht="13.5">
      <c r="A60" s="6" t="s">
        <v>274</v>
      </c>
      <c r="B60" s="7" t="s">
        <v>275</v>
      </c>
      <c r="C60" s="8" t="s">
        <v>276</v>
      </c>
      <c r="D60" s="9" t="s">
        <v>277</v>
      </c>
      <c r="E60" s="10" t="s">
        <v>278</v>
      </c>
      <c r="F60" s="11" t="s">
        <v>278</v>
      </c>
      <c r="G60" s="12">
        <v>115</v>
      </c>
    </row>
    <row r="61" spans="1:7" ht="13.5">
      <c r="A61" s="13" t="s">
        <v>279</v>
      </c>
      <c r="B61" s="6" t="s">
        <v>280</v>
      </c>
      <c r="C61" s="14" t="s">
        <v>281</v>
      </c>
      <c r="D61" s="15" t="s">
        <v>282</v>
      </c>
      <c r="E61" s="11" t="s">
        <v>283</v>
      </c>
      <c r="F61" s="25" t="s">
        <v>283</v>
      </c>
      <c r="G61" s="12">
        <v>319</v>
      </c>
    </row>
    <row r="62" spans="1:7" ht="13.5">
      <c r="A62" s="6" t="s">
        <v>284</v>
      </c>
      <c r="B62" s="7" t="s">
        <v>285</v>
      </c>
      <c r="C62" s="8" t="s">
        <v>286</v>
      </c>
      <c r="D62" s="9" t="s">
        <v>287</v>
      </c>
      <c r="E62" s="10" t="s">
        <v>288</v>
      </c>
      <c r="F62" s="11" t="s">
        <v>289</v>
      </c>
      <c r="G62" s="12">
        <v>128</v>
      </c>
    </row>
    <row r="63" spans="1:7" ht="13.5">
      <c r="A63" s="13" t="s">
        <v>290</v>
      </c>
      <c r="B63" s="6" t="s">
        <v>291</v>
      </c>
      <c r="C63" s="14" t="s">
        <v>292</v>
      </c>
      <c r="D63" s="15" t="s">
        <v>293</v>
      </c>
      <c r="E63" s="11" t="s">
        <v>294</v>
      </c>
      <c r="F63" s="25" t="s">
        <v>295</v>
      </c>
      <c r="G63" s="12">
        <v>208</v>
      </c>
    </row>
    <row r="64" spans="1:7" ht="13.5">
      <c r="A64" s="6" t="s">
        <v>296</v>
      </c>
      <c r="B64" s="7" t="s">
        <v>297</v>
      </c>
      <c r="C64" s="8" t="s">
        <v>298</v>
      </c>
      <c r="D64" s="9" t="s">
        <v>299</v>
      </c>
      <c r="E64" s="10" t="s">
        <v>300</v>
      </c>
      <c r="F64" s="11" t="s">
        <v>301</v>
      </c>
      <c r="G64" s="12">
        <v>329</v>
      </c>
    </row>
    <row r="65" spans="1:7" ht="13.5">
      <c r="A65" s="13" t="s">
        <v>302</v>
      </c>
      <c r="B65" s="6" t="s">
        <v>303</v>
      </c>
      <c r="C65" s="14" t="s">
        <v>304</v>
      </c>
      <c r="D65" s="15" t="s">
        <v>305</v>
      </c>
      <c r="E65" s="11" t="s">
        <v>306</v>
      </c>
      <c r="F65" s="25" t="s">
        <v>307</v>
      </c>
      <c r="G65" s="12">
        <v>223</v>
      </c>
    </row>
    <row r="66" spans="1:7" ht="13.5">
      <c r="A66" s="6" t="s">
        <v>308</v>
      </c>
      <c r="B66" s="7" t="s">
        <v>309</v>
      </c>
      <c r="C66" s="8" t="s">
        <v>310</v>
      </c>
      <c r="D66" s="9" t="s">
        <v>311</v>
      </c>
      <c r="E66" s="10" t="s">
        <v>312</v>
      </c>
      <c r="F66" s="11" t="s">
        <v>313</v>
      </c>
      <c r="G66" s="12">
        <v>221</v>
      </c>
    </row>
    <row r="67" spans="1:7" ht="13.5">
      <c r="A67" s="13" t="s">
        <v>314</v>
      </c>
      <c r="B67" s="6" t="s">
        <v>315</v>
      </c>
      <c r="C67" s="14" t="s">
        <v>316</v>
      </c>
      <c r="D67" s="15" t="s">
        <v>317</v>
      </c>
      <c r="E67" s="11" t="s">
        <v>318</v>
      </c>
      <c r="F67" s="25" t="s">
        <v>319</v>
      </c>
      <c r="G67" s="12">
        <v>325</v>
      </c>
    </row>
    <row r="68" spans="1:7" ht="13.5">
      <c r="A68" s="6" t="s">
        <v>320</v>
      </c>
      <c r="B68" s="7" t="s">
        <v>321</v>
      </c>
      <c r="C68" s="8" t="s">
        <v>322</v>
      </c>
      <c r="D68" s="9" t="s">
        <v>323</v>
      </c>
      <c r="E68" s="10" t="s">
        <v>324</v>
      </c>
      <c r="F68" s="11" t="s">
        <v>325</v>
      </c>
      <c r="G68" s="12">
        <v>326</v>
      </c>
    </row>
    <row r="69" spans="1:7" ht="13.5">
      <c r="A69" s="13" t="s">
        <v>326</v>
      </c>
      <c r="B69" s="6" t="s">
        <v>327</v>
      </c>
      <c r="C69" s="14" t="s">
        <v>328</v>
      </c>
      <c r="D69" s="15" t="s">
        <v>329</v>
      </c>
      <c r="E69" s="11" t="s">
        <v>330</v>
      </c>
      <c r="F69" s="25" t="s">
        <v>331</v>
      </c>
      <c r="G69" s="12">
        <v>121</v>
      </c>
    </row>
    <row r="70" spans="1:7" ht="13.5">
      <c r="A70" s="6" t="s">
        <v>332</v>
      </c>
      <c r="B70" s="7" t="s">
        <v>333</v>
      </c>
      <c r="C70" s="8" t="s">
        <v>334</v>
      </c>
      <c r="D70" s="9" t="s">
        <v>335</v>
      </c>
      <c r="E70" s="10" t="s">
        <v>336</v>
      </c>
      <c r="F70" s="11" t="s">
        <v>337</v>
      </c>
      <c r="G70" s="12">
        <v>108</v>
      </c>
    </row>
    <row r="71" spans="1:7" ht="13.5">
      <c r="A71" s="13" t="s">
        <v>338</v>
      </c>
      <c r="B71" s="6" t="s">
        <v>339</v>
      </c>
      <c r="C71" s="14" t="s">
        <v>340</v>
      </c>
      <c r="D71" s="15" t="s">
        <v>341</v>
      </c>
      <c r="E71" s="11" t="s">
        <v>342</v>
      </c>
      <c r="F71" s="25" t="s">
        <v>343</v>
      </c>
      <c r="G71" s="12">
        <v>104</v>
      </c>
    </row>
    <row r="72" spans="1:7" ht="13.5">
      <c r="A72" s="6" t="s">
        <v>344</v>
      </c>
      <c r="B72" s="7" t="s">
        <v>345</v>
      </c>
      <c r="C72" s="8" t="s">
        <v>346</v>
      </c>
      <c r="D72" s="9" t="s">
        <v>532</v>
      </c>
      <c r="E72" s="10" t="s">
        <v>347</v>
      </c>
      <c r="F72" s="11" t="s">
        <v>348</v>
      </c>
      <c r="G72" s="12">
        <v>126</v>
      </c>
    </row>
    <row r="73" spans="1:7" ht="13.5">
      <c r="A73" s="66" t="s">
        <v>533</v>
      </c>
      <c r="B73" s="6" t="s">
        <v>534</v>
      </c>
      <c r="C73" s="17" t="s">
        <v>535</v>
      </c>
      <c r="D73" s="18" t="s">
        <v>536</v>
      </c>
      <c r="E73" s="11" t="s">
        <v>537</v>
      </c>
      <c r="F73" s="68" t="s">
        <v>538</v>
      </c>
      <c r="G73" s="23"/>
    </row>
    <row r="74" spans="1:7" ht="13.5">
      <c r="A74" s="6" t="s">
        <v>349</v>
      </c>
      <c r="B74" s="7" t="s">
        <v>350</v>
      </c>
      <c r="C74" s="8" t="s">
        <v>351</v>
      </c>
      <c r="D74" s="9" t="s">
        <v>352</v>
      </c>
      <c r="E74" s="10" t="s">
        <v>353</v>
      </c>
      <c r="F74" s="11" t="s">
        <v>354</v>
      </c>
      <c r="G74" s="12">
        <v>106</v>
      </c>
    </row>
    <row r="75" spans="1:7" ht="13.5">
      <c r="A75" s="13" t="s">
        <v>539</v>
      </c>
      <c r="B75" s="6" t="s">
        <v>350</v>
      </c>
      <c r="C75" s="14" t="s">
        <v>351</v>
      </c>
      <c r="D75" s="15" t="s">
        <v>352</v>
      </c>
      <c r="E75" s="11" t="s">
        <v>353</v>
      </c>
      <c r="F75" s="25" t="s">
        <v>354</v>
      </c>
      <c r="G75" s="12">
        <v>107</v>
      </c>
    </row>
    <row r="76" spans="1:7" ht="13.5">
      <c r="A76" s="13" t="s">
        <v>540</v>
      </c>
      <c r="B76" s="6" t="s">
        <v>355</v>
      </c>
      <c r="C76" s="14" t="s">
        <v>356</v>
      </c>
      <c r="D76" s="15" t="s">
        <v>357</v>
      </c>
      <c r="E76" s="11" t="s">
        <v>358</v>
      </c>
      <c r="F76" s="25" t="s">
        <v>359</v>
      </c>
      <c r="G76" s="12">
        <v>125</v>
      </c>
    </row>
    <row r="77" spans="1:7" ht="13.5">
      <c r="A77" s="6" t="s">
        <v>360</v>
      </c>
      <c r="B77" s="7" t="s">
        <v>361</v>
      </c>
      <c r="C77" s="8" t="s">
        <v>362</v>
      </c>
      <c r="D77" s="9" t="s">
        <v>363</v>
      </c>
      <c r="E77" s="10" t="s">
        <v>364</v>
      </c>
      <c r="F77" s="11" t="s">
        <v>365</v>
      </c>
      <c r="G77" s="12">
        <v>127</v>
      </c>
    </row>
    <row r="78" spans="1:7" ht="13.5">
      <c r="A78" s="13" t="s">
        <v>366</v>
      </c>
      <c r="B78" s="6" t="s">
        <v>367</v>
      </c>
      <c r="C78" s="14" t="s">
        <v>368</v>
      </c>
      <c r="D78" s="15" t="s">
        <v>369</v>
      </c>
      <c r="E78" s="11" t="s">
        <v>370</v>
      </c>
      <c r="F78" s="25" t="s">
        <v>371</v>
      </c>
      <c r="G78" s="12">
        <v>112</v>
      </c>
    </row>
    <row r="79" spans="1:7" ht="13.5">
      <c r="A79" s="6" t="s">
        <v>372</v>
      </c>
      <c r="B79" s="7" t="s">
        <v>373</v>
      </c>
      <c r="C79" s="8" t="s">
        <v>374</v>
      </c>
      <c r="D79" s="9" t="s">
        <v>375</v>
      </c>
      <c r="E79" s="10" t="s">
        <v>376</v>
      </c>
      <c r="F79" s="11" t="s">
        <v>377</v>
      </c>
      <c r="G79" s="12">
        <v>131</v>
      </c>
    </row>
    <row r="80" spans="1:7" ht="13.5">
      <c r="A80" s="13" t="s">
        <v>378</v>
      </c>
      <c r="B80" s="6" t="s">
        <v>379</v>
      </c>
      <c r="C80" s="14" t="s">
        <v>380</v>
      </c>
      <c r="D80" s="15" t="s">
        <v>381</v>
      </c>
      <c r="E80" s="11" t="s">
        <v>382</v>
      </c>
      <c r="F80" s="25" t="s">
        <v>383</v>
      </c>
      <c r="G80" s="12">
        <v>123</v>
      </c>
    </row>
    <row r="81" spans="1:7" ht="13.5">
      <c r="A81" s="6" t="s">
        <v>384</v>
      </c>
      <c r="B81" s="7" t="s">
        <v>385</v>
      </c>
      <c r="C81" s="8" t="s">
        <v>386</v>
      </c>
      <c r="D81" s="9" t="s">
        <v>387</v>
      </c>
      <c r="E81" s="10" t="s">
        <v>388</v>
      </c>
      <c r="F81" s="11" t="s">
        <v>389</v>
      </c>
      <c r="G81" s="12">
        <v>102</v>
      </c>
    </row>
    <row r="82" spans="1:7" ht="13.5">
      <c r="A82" s="13" t="s">
        <v>390</v>
      </c>
      <c r="B82" s="6" t="s">
        <v>391</v>
      </c>
      <c r="C82" s="14" t="s">
        <v>304</v>
      </c>
      <c r="D82" s="15" t="s">
        <v>392</v>
      </c>
      <c r="E82" s="11" t="s">
        <v>393</v>
      </c>
      <c r="F82" s="25" t="s">
        <v>394</v>
      </c>
      <c r="G82" s="12">
        <v>222</v>
      </c>
    </row>
    <row r="83" spans="1:7" ht="13.5">
      <c r="A83" s="6" t="s">
        <v>395</v>
      </c>
      <c r="B83" s="7" t="s">
        <v>396</v>
      </c>
      <c r="C83" s="8" t="s">
        <v>397</v>
      </c>
      <c r="D83" s="9" t="s">
        <v>398</v>
      </c>
      <c r="E83" s="10" t="s">
        <v>399</v>
      </c>
      <c r="F83" s="11" t="s">
        <v>400</v>
      </c>
      <c r="G83" s="12">
        <v>101</v>
      </c>
    </row>
    <row r="84" spans="1:7" ht="13.5">
      <c r="A84" s="13" t="s">
        <v>401</v>
      </c>
      <c r="B84" s="6" t="s">
        <v>402</v>
      </c>
      <c r="C84" s="14" t="s">
        <v>403</v>
      </c>
      <c r="D84" s="15" t="s">
        <v>404</v>
      </c>
      <c r="E84" s="11" t="s">
        <v>405</v>
      </c>
      <c r="F84" s="25" t="s">
        <v>406</v>
      </c>
      <c r="G84" s="12">
        <v>105</v>
      </c>
    </row>
    <row r="85" spans="1:7" ht="13.5">
      <c r="A85" s="6" t="s">
        <v>407</v>
      </c>
      <c r="B85" s="7" t="s">
        <v>408</v>
      </c>
      <c r="C85" s="8" t="s">
        <v>356</v>
      </c>
      <c r="D85" s="9" t="s">
        <v>409</v>
      </c>
      <c r="E85" s="10" t="s">
        <v>410</v>
      </c>
      <c r="F85" s="11" t="s">
        <v>411</v>
      </c>
      <c r="G85" s="12">
        <v>103</v>
      </c>
    </row>
    <row r="86" spans="1:7" ht="13.5">
      <c r="A86" s="13" t="s">
        <v>412</v>
      </c>
      <c r="B86" s="6" t="s">
        <v>413</v>
      </c>
      <c r="C86" s="14" t="s">
        <v>414</v>
      </c>
      <c r="D86" s="15" t="s">
        <v>415</v>
      </c>
      <c r="E86" s="11" t="s">
        <v>416</v>
      </c>
      <c r="F86" s="25" t="s">
        <v>417</v>
      </c>
      <c r="G86" s="12">
        <v>113</v>
      </c>
    </row>
    <row r="87" spans="1:7" ht="13.5">
      <c r="A87" s="6" t="s">
        <v>418</v>
      </c>
      <c r="B87" s="7" t="s">
        <v>419</v>
      </c>
      <c r="C87" s="8" t="s">
        <v>420</v>
      </c>
      <c r="D87" s="9" t="s">
        <v>421</v>
      </c>
      <c r="E87" s="10" t="s">
        <v>422</v>
      </c>
      <c r="F87" s="11" t="s">
        <v>423</v>
      </c>
      <c r="G87" s="12">
        <v>120</v>
      </c>
    </row>
    <row r="88" spans="1:7" ht="13.5">
      <c r="A88" s="13" t="s">
        <v>542</v>
      </c>
      <c r="B88" s="6" t="s">
        <v>424</v>
      </c>
      <c r="C88" s="14" t="s">
        <v>425</v>
      </c>
      <c r="D88" s="15" t="s">
        <v>426</v>
      </c>
      <c r="E88" s="11" t="s">
        <v>427</v>
      </c>
      <c r="F88" s="25" t="s">
        <v>428</v>
      </c>
      <c r="G88" s="12">
        <v>110</v>
      </c>
    </row>
    <row r="89" spans="1:7" ht="13.5">
      <c r="A89" s="6" t="s">
        <v>429</v>
      </c>
      <c r="B89" s="7" t="s">
        <v>424</v>
      </c>
      <c r="C89" s="8" t="s">
        <v>425</v>
      </c>
      <c r="D89" s="9" t="s">
        <v>426</v>
      </c>
      <c r="E89" s="10" t="s">
        <v>427</v>
      </c>
      <c r="F89" s="11" t="s">
        <v>428</v>
      </c>
      <c r="G89" s="12">
        <v>111</v>
      </c>
    </row>
    <row r="90" spans="1:7" ht="13.5">
      <c r="A90" s="13" t="s">
        <v>541</v>
      </c>
      <c r="B90" s="6" t="s">
        <v>424</v>
      </c>
      <c r="C90" s="14" t="s">
        <v>425</v>
      </c>
      <c r="D90" s="15" t="s">
        <v>426</v>
      </c>
      <c r="E90" s="11" t="s">
        <v>427</v>
      </c>
      <c r="F90" s="25" t="s">
        <v>428</v>
      </c>
      <c r="G90" s="12">
        <v>109</v>
      </c>
    </row>
    <row r="91" spans="1:7" ht="13.5">
      <c r="A91" s="6" t="s">
        <v>430</v>
      </c>
      <c r="B91" s="7" t="s">
        <v>431</v>
      </c>
      <c r="C91" s="8" t="s">
        <v>432</v>
      </c>
      <c r="D91" s="9" t="s">
        <v>433</v>
      </c>
      <c r="E91" s="10" t="s">
        <v>434</v>
      </c>
      <c r="F91" s="11" t="s">
        <v>435</v>
      </c>
      <c r="G91" s="12">
        <v>114</v>
      </c>
    </row>
    <row r="92" spans="1:7" ht="13.5">
      <c r="A92" s="13" t="s">
        <v>543</v>
      </c>
      <c r="B92" s="6" t="s">
        <v>544</v>
      </c>
      <c r="C92" s="14" t="s">
        <v>545</v>
      </c>
      <c r="D92" s="15" t="s">
        <v>546</v>
      </c>
      <c r="E92" s="11" t="s">
        <v>547</v>
      </c>
      <c r="F92" s="25" t="s">
        <v>548</v>
      </c>
      <c r="G92" s="12">
        <v>227</v>
      </c>
    </row>
    <row r="93" spans="1:7" ht="13.5">
      <c r="A93" s="6" t="s">
        <v>436</v>
      </c>
      <c r="B93" s="7" t="s">
        <v>437</v>
      </c>
      <c r="C93" s="8" t="s">
        <v>438</v>
      </c>
      <c r="D93" s="9" t="s">
        <v>439</v>
      </c>
      <c r="E93" s="10" t="s">
        <v>440</v>
      </c>
      <c r="F93" s="11" t="s">
        <v>441</v>
      </c>
      <c r="G93" s="12">
        <v>316</v>
      </c>
    </row>
    <row r="94" spans="1:7" ht="13.5">
      <c r="A94" s="13" t="s">
        <v>442</v>
      </c>
      <c r="B94" s="6" t="s">
        <v>443</v>
      </c>
      <c r="C94" s="14" t="s">
        <v>444</v>
      </c>
      <c r="D94" s="15" t="s">
        <v>445</v>
      </c>
      <c r="E94" s="11" t="s">
        <v>446</v>
      </c>
      <c r="F94" s="25" t="s">
        <v>447</v>
      </c>
      <c r="G94" s="12">
        <v>331</v>
      </c>
    </row>
    <row r="95" spans="1:7" ht="13.5">
      <c r="A95" s="6" t="s">
        <v>448</v>
      </c>
      <c r="B95" s="7" t="s">
        <v>449</v>
      </c>
      <c r="C95" s="8" t="s">
        <v>450</v>
      </c>
      <c r="D95" s="9" t="s">
        <v>451</v>
      </c>
      <c r="E95" s="10" t="s">
        <v>452</v>
      </c>
      <c r="F95" s="11" t="s">
        <v>453</v>
      </c>
      <c r="G95" s="12">
        <v>312</v>
      </c>
    </row>
    <row r="96" spans="1:7" ht="13.5">
      <c r="A96" s="13" t="s">
        <v>454</v>
      </c>
      <c r="B96" s="6" t="s">
        <v>455</v>
      </c>
      <c r="C96" s="14" t="s">
        <v>456</v>
      </c>
      <c r="D96" s="15" t="s">
        <v>457</v>
      </c>
      <c r="E96" s="11" t="s">
        <v>458</v>
      </c>
      <c r="F96" s="25" t="s">
        <v>458</v>
      </c>
      <c r="G96" s="12">
        <v>317</v>
      </c>
    </row>
    <row r="97" spans="1:7" ht="13.5">
      <c r="A97" s="6" t="s">
        <v>459</v>
      </c>
      <c r="B97" s="7" t="s">
        <v>460</v>
      </c>
      <c r="C97" s="8" t="s">
        <v>461</v>
      </c>
      <c r="D97" s="9" t="s">
        <v>462</v>
      </c>
      <c r="E97" s="10" t="s">
        <v>463</v>
      </c>
      <c r="F97" s="11" t="s">
        <v>464</v>
      </c>
      <c r="G97" s="12">
        <v>320</v>
      </c>
    </row>
    <row r="98" spans="1:7" ht="13.5">
      <c r="A98" s="6" t="s">
        <v>465</v>
      </c>
      <c r="B98" s="7" t="s">
        <v>466</v>
      </c>
      <c r="C98" s="8" t="s">
        <v>467</v>
      </c>
      <c r="D98" s="9" t="s">
        <v>468</v>
      </c>
      <c r="E98" s="11" t="s">
        <v>469</v>
      </c>
      <c r="F98" s="25" t="s">
        <v>470</v>
      </c>
      <c r="G98" s="26">
        <v>313</v>
      </c>
    </row>
    <row r="99" spans="1:7" ht="13.5">
      <c r="A99" s="24" t="s">
        <v>549</v>
      </c>
      <c r="B99" s="6" t="s">
        <v>550</v>
      </c>
      <c r="C99" s="14" t="s">
        <v>551</v>
      </c>
      <c r="D99" s="15" t="s">
        <v>552</v>
      </c>
      <c r="E99" s="10" t="s">
        <v>553</v>
      </c>
      <c r="F99" s="11" t="s">
        <v>554</v>
      </c>
      <c r="G99" s="26">
        <v>134</v>
      </c>
    </row>
    <row r="100" spans="1:7" ht="13.5">
      <c r="A100" s="6" t="s">
        <v>471</v>
      </c>
      <c r="B100" s="7" t="s">
        <v>472</v>
      </c>
      <c r="C100" s="8" t="s">
        <v>473</v>
      </c>
      <c r="D100" s="9" t="s">
        <v>474</v>
      </c>
      <c r="E100" s="10" t="s">
        <v>475</v>
      </c>
      <c r="F100" s="11" t="s">
        <v>476</v>
      </c>
      <c r="G100" s="12">
        <v>311</v>
      </c>
    </row>
    <row r="101" spans="1:7" ht="13.5">
      <c r="A101" s="13" t="s">
        <v>555</v>
      </c>
      <c r="B101" s="6" t="s">
        <v>556</v>
      </c>
      <c r="C101" s="14" t="s">
        <v>557</v>
      </c>
      <c r="D101" s="15" t="s">
        <v>558</v>
      </c>
      <c r="E101" s="11" t="s">
        <v>559</v>
      </c>
      <c r="F101" s="25" t="s">
        <v>560</v>
      </c>
      <c r="G101" s="26">
        <v>225</v>
      </c>
    </row>
    <row r="102" spans="1:5" ht="13.5">
      <c r="A102" s="13"/>
      <c r="B102" s="6"/>
      <c r="C102" s="17"/>
      <c r="D102" s="18"/>
      <c r="E102" s="11"/>
    </row>
    <row r="103" spans="1:6" ht="13.5">
      <c r="A103" s="6"/>
      <c r="B103" s="7"/>
      <c r="C103" s="20"/>
      <c r="D103" s="21"/>
      <c r="E103" s="10"/>
      <c r="F103" s="22"/>
    </row>
    <row r="104" spans="1:5" ht="13.5">
      <c r="A104" s="13"/>
      <c r="B104" s="6"/>
      <c r="C104" s="17"/>
      <c r="D104" s="18"/>
      <c r="E104" s="11"/>
    </row>
    <row r="105" spans="1:6" ht="13.5">
      <c r="A105" s="6"/>
      <c r="B105" s="7"/>
      <c r="C105" s="20"/>
      <c r="D105" s="21"/>
      <c r="E105" s="10"/>
      <c r="F105" s="22"/>
    </row>
    <row r="106" spans="1:5" ht="13.5">
      <c r="A106" s="13"/>
      <c r="B106" s="6"/>
      <c r="C106" s="17"/>
      <c r="D106" s="18"/>
      <c r="E106" s="11"/>
    </row>
    <row r="107" spans="1:6" ht="13.5">
      <c r="A107" s="6"/>
      <c r="B107" s="7"/>
      <c r="C107" s="20"/>
      <c r="D107" s="21"/>
      <c r="E107" s="10"/>
      <c r="F107" s="22"/>
    </row>
    <row r="108" spans="1:5" ht="13.5">
      <c r="A108" s="13"/>
      <c r="B108" s="6"/>
      <c r="C108" s="17"/>
      <c r="D108" s="18"/>
      <c r="E108" s="11"/>
    </row>
    <row r="109" spans="1:6" ht="13.5">
      <c r="A109" s="6"/>
      <c r="B109" s="7"/>
      <c r="C109" s="20"/>
      <c r="D109" s="21"/>
      <c r="E109" s="10"/>
      <c r="F109" s="22"/>
    </row>
    <row r="110" spans="1:5" ht="13.5">
      <c r="A110" s="13"/>
      <c r="B110" s="6"/>
      <c r="C110" s="17"/>
      <c r="D110" s="18"/>
      <c r="E110" s="11"/>
    </row>
    <row r="111" spans="1:6" ht="13.5">
      <c r="A111" s="6"/>
      <c r="B111" s="7"/>
      <c r="C111" s="20"/>
      <c r="D111" s="21"/>
      <c r="E111" s="10"/>
      <c r="F111" s="22"/>
    </row>
    <row r="112" spans="1:5" ht="13.5">
      <c r="A112" s="13"/>
      <c r="B112" s="6"/>
      <c r="C112" s="17"/>
      <c r="D112" s="18"/>
      <c r="E112" s="11"/>
    </row>
    <row r="113" spans="1:6" ht="13.5">
      <c r="A113" s="6"/>
      <c r="B113" s="7"/>
      <c r="C113" s="20"/>
      <c r="D113" s="21"/>
      <c r="E113" s="10"/>
      <c r="F113" s="22"/>
    </row>
    <row r="114" spans="1:5" ht="13.5">
      <c r="A114" s="13"/>
      <c r="B114" s="6"/>
      <c r="C114" s="17"/>
      <c r="D114" s="18"/>
      <c r="E114" s="11"/>
    </row>
    <row r="115" spans="1:6" ht="13.5">
      <c r="A115" s="6"/>
      <c r="B115" s="7"/>
      <c r="C115" s="20"/>
      <c r="D115" s="21"/>
      <c r="E115" s="10"/>
      <c r="F115" s="22"/>
    </row>
    <row r="116" spans="1:5" ht="13.5">
      <c r="A116" s="13"/>
      <c r="B116" s="6"/>
      <c r="C116" s="17"/>
      <c r="D116" s="18"/>
      <c r="E116" s="11"/>
    </row>
    <row r="117" spans="1:6" ht="13.5">
      <c r="A117" s="6"/>
      <c r="B117" s="7"/>
      <c r="C117" s="20"/>
      <c r="D117" s="21"/>
      <c r="E117" s="10"/>
      <c r="F117" s="22"/>
    </row>
    <row r="118" spans="1:5" ht="13.5">
      <c r="A118" s="13"/>
      <c r="B118" s="6"/>
      <c r="C118" s="17"/>
      <c r="D118" s="18"/>
      <c r="E118" s="11"/>
    </row>
    <row r="119" spans="1:6" ht="13.5">
      <c r="A119" s="6"/>
      <c r="B119" s="7"/>
      <c r="C119" s="20"/>
      <c r="D119" s="21"/>
      <c r="E119" s="10"/>
      <c r="F119" s="22"/>
    </row>
    <row r="120" spans="1:5" ht="13.5">
      <c r="A120" s="13"/>
      <c r="B120" s="6"/>
      <c r="C120" s="17"/>
      <c r="D120" s="18"/>
      <c r="E120" s="11"/>
    </row>
    <row r="121" spans="1:6" ht="13.5">
      <c r="A121" s="6"/>
      <c r="B121" s="7"/>
      <c r="C121" s="20"/>
      <c r="D121" s="21"/>
      <c r="E121" s="10"/>
      <c r="F121" s="22"/>
    </row>
    <row r="122" spans="1:5" ht="13.5">
      <c r="A122" s="13"/>
      <c r="B122" s="6"/>
      <c r="C122" s="17"/>
      <c r="D122" s="18"/>
      <c r="E122" s="11"/>
    </row>
    <row r="123" spans="1:6" ht="13.5">
      <c r="A123" s="6"/>
      <c r="B123" s="7"/>
      <c r="C123" s="20"/>
      <c r="D123" s="21"/>
      <c r="E123" s="10"/>
      <c r="F123" s="22"/>
    </row>
    <row r="124" spans="1:5" ht="13.5">
      <c r="A124" s="13"/>
      <c r="B124" s="6"/>
      <c r="C124" s="17"/>
      <c r="D124" s="18"/>
      <c r="E124" s="11"/>
    </row>
    <row r="125" spans="1:6" ht="13.5">
      <c r="A125" s="6"/>
      <c r="B125" s="7"/>
      <c r="C125" s="20"/>
      <c r="D125" s="21"/>
      <c r="E125" s="10"/>
      <c r="F125" s="22"/>
    </row>
    <row r="126" spans="1:5" ht="13.5">
      <c r="A126" s="13"/>
      <c r="B126" s="6"/>
      <c r="C126" s="17"/>
      <c r="D126" s="18"/>
      <c r="E126" s="11"/>
    </row>
    <row r="127" spans="1:6" ht="13.5">
      <c r="A127" s="6"/>
      <c r="B127" s="7"/>
      <c r="C127" s="20"/>
      <c r="D127" s="21"/>
      <c r="E127" s="10"/>
      <c r="F127" s="22"/>
    </row>
    <row r="128" spans="1:5" ht="13.5">
      <c r="A128" s="13"/>
      <c r="B128" s="6"/>
      <c r="C128" s="17"/>
      <c r="D128" s="18"/>
      <c r="E128" s="11"/>
    </row>
    <row r="129" spans="1:6" ht="13.5">
      <c r="A129" s="6"/>
      <c r="B129" s="7"/>
      <c r="C129" s="20"/>
      <c r="D129" s="21"/>
      <c r="E129" s="10"/>
      <c r="F129" s="22"/>
    </row>
    <row r="130" spans="1:5" ht="13.5">
      <c r="A130" s="13"/>
      <c r="B130" s="6"/>
      <c r="C130" s="17"/>
      <c r="D130" s="18"/>
      <c r="E130" s="11"/>
    </row>
    <row r="131" spans="1:6" ht="13.5">
      <c r="A131" s="6"/>
      <c r="B131" s="7"/>
      <c r="C131" s="20"/>
      <c r="D131" s="21"/>
      <c r="E131" s="10"/>
      <c r="F131" s="22"/>
    </row>
    <row r="132" spans="1:5" ht="13.5">
      <c r="A132" s="13"/>
      <c r="B132" s="6"/>
      <c r="C132" s="17"/>
      <c r="D132" s="18"/>
      <c r="E132" s="11"/>
    </row>
    <row r="133" spans="1:6" ht="13.5">
      <c r="A133" s="6"/>
      <c r="B133" s="7"/>
      <c r="C133" s="20"/>
      <c r="D133" s="21"/>
      <c r="E133" s="10"/>
      <c r="F133" s="22"/>
    </row>
    <row r="134" spans="1:5" ht="13.5">
      <c r="A134" s="13"/>
      <c r="B134" s="6"/>
      <c r="C134" s="17"/>
      <c r="D134" s="18"/>
      <c r="E134" s="11"/>
    </row>
    <row r="135" spans="1:6" ht="13.5">
      <c r="A135" s="6"/>
      <c r="B135" s="7"/>
      <c r="C135" s="20"/>
      <c r="D135" s="21"/>
      <c r="E135" s="10"/>
      <c r="F135" s="22"/>
    </row>
    <row r="136" spans="1:5" ht="13.5">
      <c r="A136" s="13"/>
      <c r="B136" s="6"/>
      <c r="C136" s="17"/>
      <c r="D136" s="18"/>
      <c r="E136" s="11"/>
    </row>
    <row r="137" spans="1:6" ht="13.5">
      <c r="A137" s="6"/>
      <c r="B137" s="7"/>
      <c r="C137" s="20"/>
      <c r="D137" s="21"/>
      <c r="E137" s="10"/>
      <c r="F137" s="22"/>
    </row>
    <row r="138" spans="1:6" ht="13.5">
      <c r="A138" s="6"/>
      <c r="B138" s="7"/>
      <c r="C138" s="20"/>
      <c r="D138" s="21"/>
      <c r="E138" s="10"/>
      <c r="F138" s="22"/>
    </row>
    <row r="139" spans="1:5" ht="13.5">
      <c r="A139" s="13"/>
      <c r="B139" s="6"/>
      <c r="C139" s="17"/>
      <c r="D139" s="18"/>
      <c r="E139" s="11"/>
    </row>
    <row r="140" spans="1:6" ht="13.5">
      <c r="A140" s="6"/>
      <c r="B140" s="7"/>
      <c r="C140" s="20"/>
      <c r="D140" s="21"/>
      <c r="E140" s="10"/>
      <c r="F140" s="22"/>
    </row>
    <row r="141" spans="1:5" ht="13.5">
      <c r="A141" s="13"/>
      <c r="B141" s="6"/>
      <c r="C141" s="17"/>
      <c r="D141" s="18"/>
      <c r="E141" s="11"/>
    </row>
    <row r="142" spans="1:6" ht="13.5">
      <c r="A142" s="6"/>
      <c r="B142" s="7"/>
      <c r="C142" s="20"/>
      <c r="D142" s="21"/>
      <c r="E142" s="10"/>
      <c r="F142" s="22"/>
    </row>
    <row r="143" spans="1:5" ht="13.5">
      <c r="A143" s="13"/>
      <c r="B143" s="6"/>
      <c r="C143" s="17"/>
      <c r="D143" s="18"/>
      <c r="E143" s="11"/>
    </row>
    <row r="144" spans="1:6" ht="13.5">
      <c r="A144" s="6"/>
      <c r="B144" s="7"/>
      <c r="C144" s="20"/>
      <c r="D144" s="21"/>
      <c r="E144" s="10"/>
      <c r="F144" s="22"/>
    </row>
    <row r="145" spans="1:5" ht="13.5">
      <c r="A145" s="13"/>
      <c r="B145" s="6"/>
      <c r="C145" s="17"/>
      <c r="D145" s="18"/>
      <c r="E145" s="11"/>
    </row>
    <row r="146" spans="1:6" ht="13.5">
      <c r="A146" s="6"/>
      <c r="B146" s="7"/>
      <c r="C146" s="20"/>
      <c r="D146" s="21"/>
      <c r="E146" s="10"/>
      <c r="F146" s="22"/>
    </row>
    <row r="147" spans="1:5" ht="13.5">
      <c r="A147" s="13"/>
      <c r="B147" s="6"/>
      <c r="C147" s="17"/>
      <c r="D147" s="18"/>
      <c r="E147" s="11"/>
    </row>
    <row r="148" spans="1:6" ht="13.5">
      <c r="A148" s="6"/>
      <c r="B148" s="7"/>
      <c r="C148" s="20"/>
      <c r="D148" s="21"/>
      <c r="E148" s="10"/>
      <c r="F148" s="22"/>
    </row>
    <row r="149" spans="1:5" ht="13.5">
      <c r="A149" s="13"/>
      <c r="B149" s="6"/>
      <c r="C149" s="17"/>
      <c r="D149" s="18"/>
      <c r="E149" s="11"/>
    </row>
    <row r="150" spans="1:6" ht="13.5">
      <c r="A150" s="6"/>
      <c r="B150" s="7"/>
      <c r="C150" s="20"/>
      <c r="D150" s="21"/>
      <c r="E150" s="10"/>
      <c r="F150" s="22"/>
    </row>
    <row r="151" spans="1:5" ht="13.5">
      <c r="A151" s="13"/>
      <c r="B151" s="6"/>
      <c r="C151" s="17"/>
      <c r="D151" s="18"/>
      <c r="E151" s="11"/>
    </row>
    <row r="152" spans="1:6" ht="13.5">
      <c r="A152" s="6"/>
      <c r="B152" s="7"/>
      <c r="C152" s="20"/>
      <c r="D152" s="21"/>
      <c r="E152" s="10"/>
      <c r="F152" s="22"/>
    </row>
    <row r="153" spans="1:5" ht="13.5">
      <c r="A153" s="13"/>
      <c r="B153" s="6"/>
      <c r="C153" s="17"/>
      <c r="D153" s="18"/>
      <c r="E153" s="11"/>
    </row>
    <row r="154" spans="1:6" ht="13.5">
      <c r="A154" s="6"/>
      <c r="B154" s="7"/>
      <c r="C154" s="20"/>
      <c r="D154" s="21"/>
      <c r="E154" s="10"/>
      <c r="F154" s="22"/>
    </row>
    <row r="155" spans="1:5" ht="13.5">
      <c r="A155" s="13"/>
      <c r="B155" s="6"/>
      <c r="C155" s="17"/>
      <c r="D155" s="18"/>
      <c r="E155" s="11"/>
    </row>
    <row r="156" spans="1:6" ht="13.5">
      <c r="A156" s="6"/>
      <c r="B156" s="7"/>
      <c r="C156" s="20"/>
      <c r="D156" s="21"/>
      <c r="E156" s="10"/>
      <c r="F156" s="22"/>
    </row>
    <row r="157" spans="1:5" ht="13.5">
      <c r="A157" s="13"/>
      <c r="B157" s="6"/>
      <c r="C157" s="17"/>
      <c r="D157" s="18"/>
      <c r="E157" s="11"/>
    </row>
    <row r="158" spans="1:6" ht="13.5">
      <c r="A158" s="6"/>
      <c r="B158" s="7"/>
      <c r="C158" s="20"/>
      <c r="D158" s="21"/>
      <c r="E158" s="10"/>
      <c r="F158" s="22"/>
    </row>
    <row r="159" spans="1:5" ht="13.5">
      <c r="A159" s="13"/>
      <c r="B159" s="6"/>
      <c r="C159" s="17"/>
      <c r="D159" s="18"/>
      <c r="E159" s="11"/>
    </row>
    <row r="160" spans="1:6" ht="13.5">
      <c r="A160" s="6"/>
      <c r="B160" s="7"/>
      <c r="C160" s="20"/>
      <c r="D160" s="21"/>
      <c r="E160" s="10"/>
      <c r="F160" s="22"/>
    </row>
    <row r="161" spans="1:5" ht="13.5">
      <c r="A161" s="13"/>
      <c r="B161" s="6"/>
      <c r="C161" s="17"/>
      <c r="D161" s="18"/>
      <c r="E161" s="11"/>
    </row>
    <row r="162" spans="1:6" ht="13.5">
      <c r="A162" s="6"/>
      <c r="B162" s="7"/>
      <c r="C162" s="20"/>
      <c r="D162" s="21"/>
      <c r="E162" s="10"/>
      <c r="F162" s="22"/>
    </row>
    <row r="163" spans="1:5" ht="13.5">
      <c r="A163" s="13"/>
      <c r="B163" s="6"/>
      <c r="C163" s="17"/>
      <c r="D163" s="18"/>
      <c r="E163" s="11"/>
    </row>
    <row r="164" spans="1:6" ht="13.5">
      <c r="A164" s="6"/>
      <c r="B164" s="7"/>
      <c r="C164" s="20"/>
      <c r="D164" s="21"/>
      <c r="E164" s="10"/>
      <c r="F164" s="22"/>
    </row>
    <row r="165" spans="1:5" ht="13.5">
      <c r="A165" s="13"/>
      <c r="B165" s="6"/>
      <c r="C165" s="17"/>
      <c r="D165" s="18"/>
      <c r="E165" s="11"/>
    </row>
    <row r="166" spans="1:6" ht="13.5">
      <c r="A166" s="6"/>
      <c r="B166" s="7"/>
      <c r="C166" s="20"/>
      <c r="D166" s="21"/>
      <c r="E166" s="10"/>
      <c r="F166" s="22"/>
    </row>
    <row r="167" spans="1:5" ht="13.5">
      <c r="A167" s="13"/>
      <c r="B167" s="6"/>
      <c r="C167" s="17"/>
      <c r="D167" s="18"/>
      <c r="E167" s="11"/>
    </row>
    <row r="168" spans="1:6" ht="13.5">
      <c r="A168" s="6"/>
      <c r="B168" s="7"/>
      <c r="C168" s="20"/>
      <c r="D168" s="21"/>
      <c r="E168" s="10"/>
      <c r="F168" s="22"/>
    </row>
    <row r="169" spans="1:5" ht="13.5">
      <c r="A169" s="13"/>
      <c r="B169" s="6"/>
      <c r="C169" s="17"/>
      <c r="D169" s="18"/>
      <c r="E169" s="11"/>
    </row>
    <row r="170" spans="1:6" ht="13.5">
      <c r="A170" s="6"/>
      <c r="B170" s="7"/>
      <c r="C170" s="20"/>
      <c r="D170" s="21"/>
      <c r="E170" s="10"/>
      <c r="F170" s="22"/>
    </row>
    <row r="171" spans="1:5" ht="13.5">
      <c r="A171" s="13"/>
      <c r="B171" s="6"/>
      <c r="C171" s="17"/>
      <c r="D171" s="18"/>
      <c r="E171" s="11"/>
    </row>
    <row r="172" spans="1:6" ht="13.5">
      <c r="A172" s="6"/>
      <c r="B172" s="7"/>
      <c r="C172" s="20"/>
      <c r="D172" s="21"/>
      <c r="E172" s="10"/>
      <c r="F172" s="22"/>
    </row>
    <row r="173" spans="1:5" ht="13.5">
      <c r="A173" s="13"/>
      <c r="B173" s="6"/>
      <c r="C173" s="17"/>
      <c r="D173" s="18"/>
      <c r="E173" s="11"/>
    </row>
    <row r="174" spans="1:6" ht="13.5">
      <c r="A174" s="6"/>
      <c r="B174" s="7"/>
      <c r="C174" s="20"/>
      <c r="D174" s="21"/>
      <c r="E174" s="10"/>
      <c r="F174" s="22"/>
    </row>
    <row r="175" spans="1:5" ht="13.5">
      <c r="A175" s="13"/>
      <c r="B175" s="6"/>
      <c r="C175" s="17"/>
      <c r="D175" s="18"/>
      <c r="E175" s="11"/>
    </row>
    <row r="176" spans="1:6" ht="13.5">
      <c r="A176" s="6"/>
      <c r="B176" s="7"/>
      <c r="C176" s="20"/>
      <c r="D176" s="21"/>
      <c r="E176" s="10"/>
      <c r="F176" s="22"/>
    </row>
    <row r="177" spans="1:5" ht="13.5">
      <c r="A177" s="13"/>
      <c r="B177" s="6"/>
      <c r="C177" s="17"/>
      <c r="D177" s="18"/>
      <c r="E177" s="11"/>
    </row>
    <row r="178" spans="1:6" ht="13.5">
      <c r="A178" s="6"/>
      <c r="B178" s="7"/>
      <c r="C178" s="20"/>
      <c r="D178" s="21"/>
      <c r="E178" s="10"/>
      <c r="F178" s="22"/>
    </row>
    <row r="179" spans="1:5" ht="13.5">
      <c r="A179" s="13"/>
      <c r="B179" s="6"/>
      <c r="C179" s="17"/>
      <c r="D179" s="18"/>
      <c r="E179" s="11"/>
    </row>
    <row r="180" spans="1:6" ht="13.5">
      <c r="A180" s="6"/>
      <c r="B180" s="7"/>
      <c r="C180" s="20"/>
      <c r="D180" s="21"/>
      <c r="E180" s="10"/>
      <c r="F180" s="22"/>
    </row>
    <row r="181" spans="1:5" ht="13.5">
      <c r="A181" s="13"/>
      <c r="B181" s="6"/>
      <c r="C181" s="17"/>
      <c r="D181" s="18"/>
      <c r="E181" s="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皆良田憲明</cp:lastModifiedBy>
  <cp:lastPrinted>2023-01-25T00:53:57Z</cp:lastPrinted>
  <dcterms:created xsi:type="dcterms:W3CDTF">2004-02-27T01:39:15Z</dcterms:created>
  <dcterms:modified xsi:type="dcterms:W3CDTF">2024-01-30T00:33:00Z</dcterms:modified>
  <cp:category/>
  <cp:version/>
  <cp:contentType/>
  <cp:contentStatus/>
</cp:coreProperties>
</file>